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52" windowHeight="79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/>
  <c r="B11" i="1"/>
  <c r="D7" i="1" l="1"/>
  <c r="B7" i="1"/>
  <c r="C7" i="1"/>
</calcChain>
</file>

<file path=xl/sharedStrings.xml><?xml version="1.0" encoding="utf-8"?>
<sst xmlns="http://schemas.openxmlformats.org/spreadsheetml/2006/main" count="18" uniqueCount="18">
  <si>
    <t>Прогноз</t>
  </si>
  <si>
    <t>Наименование показателей</t>
  </si>
  <si>
    <t>ВСЕГО ДОХОДОВ</t>
  </si>
  <si>
    <t>в том числе</t>
  </si>
  <si>
    <t>Налоговые доходы</t>
  </si>
  <si>
    <t>Неналоговые доходы</t>
  </si>
  <si>
    <t xml:space="preserve">ИТОГО собственные доходы </t>
  </si>
  <si>
    <t>Безвозмездные поступления</t>
  </si>
  <si>
    <t>ВСЕГО РАСХОДОВ</t>
  </si>
  <si>
    <t>ДЕФИЦИТ</t>
  </si>
  <si>
    <t>Заместитель главы администрации района,</t>
  </si>
  <si>
    <t>начальник финансового управления</t>
  </si>
  <si>
    <t>основных характеристик консолидированного бюджета Даровского района</t>
  </si>
  <si>
    <t>М.А. Мочалова</t>
  </si>
  <si>
    <t>на 2024 год и на плановый период 2025 и 2026 годов</t>
  </si>
  <si>
    <t>Прогноз
  на 2024 год</t>
  </si>
  <si>
    <t>Прогноз 
 на   2025 год</t>
  </si>
  <si>
    <t>Прогноз 
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</si>
</sst>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="110" zoomScaleNormal="100" zoomScaleSheetLayoutView="110" workbookViewId="0">
      <selection activeCell="D16" sqref="D16"/>
    </sheetView>
  </sheetViews>
  <sheetFormatPr defaultRowHeight="14.4" x14ac:dyDescent="0.3"/>
  <cols>
    <col min="1" max="1" width="36" customWidth="1"/>
    <col min="2" max="3" width="17.109375" customWidth="1"/>
    <col min="4" max="4" width="16.5546875" customWidth="1"/>
  </cols>
  <sheetData>
    <row r="1" spans="1:4" ht="18" x14ac:dyDescent="0.35">
      <c r="A1" s="10" t="s">
        <v>0</v>
      </c>
      <c r="B1" s="10"/>
      <c r="C1" s="11"/>
      <c r="D1" s="11"/>
    </row>
    <row r="2" spans="1:4" ht="22.5" customHeight="1" x14ac:dyDescent="0.35">
      <c r="A2" s="12" t="s">
        <v>12</v>
      </c>
      <c r="B2" s="12"/>
      <c r="C2" s="13"/>
      <c r="D2" s="13"/>
    </row>
    <row r="3" spans="1:4" ht="18" x14ac:dyDescent="0.35">
      <c r="A3" s="10" t="s">
        <v>14</v>
      </c>
      <c r="B3" s="10"/>
      <c r="C3" s="11"/>
      <c r="D3" s="11"/>
    </row>
    <row r="5" spans="1:4" ht="15" x14ac:dyDescent="0.25">
      <c r="B5" s="2"/>
    </row>
    <row r="6" spans="1:4" ht="31.2" x14ac:dyDescent="0.3">
      <c r="A6" s="1" t="s">
        <v>1</v>
      </c>
      <c r="B6" s="3" t="s">
        <v>15</v>
      </c>
      <c r="C6" s="3" t="s">
        <v>16</v>
      </c>
      <c r="D6" s="3" t="s">
        <v>17</v>
      </c>
    </row>
    <row r="7" spans="1:4" ht="15.6" x14ac:dyDescent="0.3">
      <c r="A7" s="9" t="s">
        <v>2</v>
      </c>
      <c r="B7" s="8">
        <f>SUM(B11+B12)</f>
        <v>281236.8</v>
      </c>
      <c r="C7" s="8">
        <f t="shared" ref="C7:D7" si="0">SUM(C11+C12)</f>
        <v>263645.40000000002</v>
      </c>
      <c r="D7" s="8">
        <f t="shared" si="0"/>
        <v>263028</v>
      </c>
    </row>
    <row r="8" spans="1:4" ht="15.6" x14ac:dyDescent="0.3">
      <c r="A8" s="9" t="s">
        <v>3</v>
      </c>
      <c r="B8" s="8"/>
      <c r="C8" s="8"/>
      <c r="D8" s="8"/>
    </row>
    <row r="9" spans="1:4" ht="15.6" x14ac:dyDescent="0.3">
      <c r="A9" s="9" t="s">
        <v>4</v>
      </c>
      <c r="B9" s="8">
        <v>123833.8</v>
      </c>
      <c r="C9" s="8">
        <v>127925.5</v>
      </c>
      <c r="D9" s="8">
        <v>132091.6</v>
      </c>
    </row>
    <row r="10" spans="1:4" ht="15.6" x14ac:dyDescent="0.3">
      <c r="A10" s="9" t="s">
        <v>5</v>
      </c>
      <c r="B10" s="8">
        <v>9814.2000000000007</v>
      </c>
      <c r="C10" s="8">
        <v>9361</v>
      </c>
      <c r="D10" s="8">
        <v>9354.7000000000007</v>
      </c>
    </row>
    <row r="11" spans="1:4" ht="15.6" x14ac:dyDescent="0.3">
      <c r="A11" s="9" t="s">
        <v>6</v>
      </c>
      <c r="B11" s="8">
        <f>B9+B10</f>
        <v>133648</v>
      </c>
      <c r="C11" s="8">
        <f t="shared" ref="C11:D11" si="1">C9+C10</f>
        <v>137286.5</v>
      </c>
      <c r="D11" s="8">
        <f t="shared" si="1"/>
        <v>141446.30000000002</v>
      </c>
    </row>
    <row r="12" spans="1:4" ht="15.6" x14ac:dyDescent="0.3">
      <c r="A12" s="9" t="s">
        <v>7</v>
      </c>
      <c r="B12" s="8">
        <v>147588.79999999999</v>
      </c>
      <c r="C12" s="8">
        <v>126358.9</v>
      </c>
      <c r="D12" s="8">
        <v>121581.7</v>
      </c>
    </row>
    <row r="13" spans="1:4" ht="15.6" x14ac:dyDescent="0.3">
      <c r="A13" s="9" t="s">
        <v>8</v>
      </c>
      <c r="B13" s="8">
        <v>290036.8</v>
      </c>
      <c r="C13" s="8">
        <v>268145.40000000002</v>
      </c>
      <c r="D13" s="8">
        <v>265528</v>
      </c>
    </row>
    <row r="14" spans="1:4" ht="15.6" x14ac:dyDescent="0.3">
      <c r="A14" s="9" t="s">
        <v>9</v>
      </c>
      <c r="B14" s="8">
        <v>8800</v>
      </c>
      <c r="C14" s="8">
        <v>4500</v>
      </c>
      <c r="D14" s="8">
        <v>2500</v>
      </c>
    </row>
    <row r="17" spans="1:3" ht="15.6" x14ac:dyDescent="0.3">
      <c r="A17" s="4" t="s">
        <v>10</v>
      </c>
      <c r="B17" s="5"/>
      <c r="C17" s="5"/>
    </row>
    <row r="18" spans="1:3" ht="15.6" x14ac:dyDescent="0.3">
      <c r="A18" s="4" t="s">
        <v>11</v>
      </c>
      <c r="B18" s="6"/>
      <c r="C18" s="7" t="s">
        <v>13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headerFooter>
    <oddFooter>&amp;C&amp;8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Мочалова МА</dc:creator>
  <cp:lastModifiedBy>Оносова ТВ</cp:lastModifiedBy>
  <cp:lastPrinted>2021-11-23T12:41:20Z</cp:lastPrinted>
  <dcterms:created xsi:type="dcterms:W3CDTF">2015-11-06T06:01:56Z</dcterms:created>
  <dcterms:modified xsi:type="dcterms:W3CDTF">2023-11-14T08:14:39Z</dcterms:modified>
</cp:coreProperties>
</file>