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Документ!$A$11:$O$337</definedName>
    <definedName name="_xlnm.Print_Titles" localSheetId="0">Документ!$11:$11</definedName>
  </definedNames>
  <calcPr calcId="145621"/>
</workbook>
</file>

<file path=xl/calcChain.xml><?xml version="1.0" encoding="utf-8"?>
<calcChain xmlns="http://schemas.openxmlformats.org/spreadsheetml/2006/main">
  <c r="H177" i="2" l="1"/>
  <c r="I177" i="2"/>
  <c r="J177" i="2"/>
  <c r="K177" i="2"/>
  <c r="L177" i="2"/>
  <c r="M177" i="2"/>
  <c r="N177" i="2"/>
  <c r="O177" i="2"/>
  <c r="G177" i="2"/>
  <c r="O106" i="2" l="1"/>
  <c r="G106" i="2"/>
  <c r="H18" i="2"/>
  <c r="H17" i="2" s="1"/>
  <c r="H16" i="2" s="1"/>
  <c r="H15" i="2" s="1"/>
  <c r="H14" i="2" s="1"/>
  <c r="I18" i="2"/>
  <c r="I17" i="2" s="1"/>
  <c r="I16" i="2" s="1"/>
  <c r="I15" i="2" s="1"/>
  <c r="I14" i="2" s="1"/>
  <c r="J18" i="2"/>
  <c r="J17" i="2" s="1"/>
  <c r="J16" i="2" s="1"/>
  <c r="J15" i="2" s="1"/>
  <c r="J14" i="2" s="1"/>
  <c r="K18" i="2"/>
  <c r="K17" i="2" s="1"/>
  <c r="K16" i="2" s="1"/>
  <c r="K15" i="2" s="1"/>
  <c r="K14" i="2" s="1"/>
  <c r="L18" i="2"/>
  <c r="L17" i="2" s="1"/>
  <c r="L16" i="2" s="1"/>
  <c r="L15" i="2" s="1"/>
  <c r="L14" i="2" s="1"/>
  <c r="M18" i="2"/>
  <c r="M17" i="2" s="1"/>
  <c r="M16" i="2" s="1"/>
  <c r="M15" i="2" s="1"/>
  <c r="M14" i="2" s="1"/>
  <c r="N18" i="2"/>
  <c r="N17" i="2" s="1"/>
  <c r="N16" i="2" s="1"/>
  <c r="N15" i="2" s="1"/>
  <c r="N14" i="2" s="1"/>
  <c r="O18" i="2"/>
  <c r="O17" i="2" s="1"/>
  <c r="O16" i="2" s="1"/>
  <c r="O15" i="2" s="1"/>
  <c r="O14" i="2" s="1"/>
  <c r="H24" i="2"/>
  <c r="H23" i="2" s="1"/>
  <c r="H22" i="2" s="1"/>
  <c r="H21" i="2" s="1"/>
  <c r="H20" i="2" s="1"/>
  <c r="I24" i="2"/>
  <c r="I23" i="2" s="1"/>
  <c r="I22" i="2" s="1"/>
  <c r="I21" i="2" s="1"/>
  <c r="I20" i="2" s="1"/>
  <c r="J24" i="2"/>
  <c r="J23" i="2" s="1"/>
  <c r="J22" i="2" s="1"/>
  <c r="J21" i="2" s="1"/>
  <c r="J20" i="2" s="1"/>
  <c r="K24" i="2"/>
  <c r="K23" i="2" s="1"/>
  <c r="K22" i="2" s="1"/>
  <c r="K21" i="2" s="1"/>
  <c r="K20" i="2" s="1"/>
  <c r="L24" i="2"/>
  <c r="L23" i="2" s="1"/>
  <c r="L22" i="2" s="1"/>
  <c r="L21" i="2" s="1"/>
  <c r="L20" i="2" s="1"/>
  <c r="M24" i="2"/>
  <c r="M23" i="2" s="1"/>
  <c r="M22" i="2" s="1"/>
  <c r="M21" i="2" s="1"/>
  <c r="M20" i="2" s="1"/>
  <c r="N24" i="2"/>
  <c r="N23" i="2" s="1"/>
  <c r="N22" i="2" s="1"/>
  <c r="N21" i="2" s="1"/>
  <c r="N20" i="2" s="1"/>
  <c r="O24" i="2"/>
  <c r="O23" i="2" s="1"/>
  <c r="O22" i="2" s="1"/>
  <c r="O21" i="2" s="1"/>
  <c r="O20" i="2" s="1"/>
  <c r="H31" i="2"/>
  <c r="I31" i="2"/>
  <c r="J31" i="2"/>
  <c r="K31" i="2"/>
  <c r="L31" i="2"/>
  <c r="M31" i="2"/>
  <c r="N31" i="2"/>
  <c r="O31" i="2"/>
  <c r="H35" i="2"/>
  <c r="I35" i="2"/>
  <c r="J35" i="2"/>
  <c r="K35" i="2"/>
  <c r="L35" i="2"/>
  <c r="M35" i="2"/>
  <c r="N35" i="2"/>
  <c r="O35" i="2"/>
  <c r="H40" i="2"/>
  <c r="H39" i="2" s="1"/>
  <c r="I40" i="2"/>
  <c r="I39" i="2" s="1"/>
  <c r="J40" i="2"/>
  <c r="J39" i="2" s="1"/>
  <c r="K40" i="2"/>
  <c r="K39" i="2" s="1"/>
  <c r="L40" i="2"/>
  <c r="L39" i="2" s="1"/>
  <c r="M40" i="2"/>
  <c r="M39" i="2" s="1"/>
  <c r="N40" i="2"/>
  <c r="N39" i="2" s="1"/>
  <c r="O40" i="2"/>
  <c r="O39" i="2" s="1"/>
  <c r="H47" i="2"/>
  <c r="I47" i="2"/>
  <c r="J47" i="2"/>
  <c r="K47" i="2"/>
  <c r="L47" i="2"/>
  <c r="M47" i="2"/>
  <c r="N47" i="2"/>
  <c r="O47" i="2"/>
  <c r="H52" i="2"/>
  <c r="I52" i="2"/>
  <c r="J52" i="2"/>
  <c r="K52" i="2"/>
  <c r="L52" i="2"/>
  <c r="M52" i="2"/>
  <c r="N52" i="2"/>
  <c r="O52" i="2"/>
  <c r="H56" i="2"/>
  <c r="H55" i="2" s="1"/>
  <c r="I56" i="2"/>
  <c r="I55" i="2" s="1"/>
  <c r="J56" i="2"/>
  <c r="J55" i="2" s="1"/>
  <c r="K56" i="2"/>
  <c r="K55" i="2" s="1"/>
  <c r="L56" i="2"/>
  <c r="L55" i="2" s="1"/>
  <c r="M56" i="2"/>
  <c r="M55" i="2" s="1"/>
  <c r="N56" i="2"/>
  <c r="N55" i="2" s="1"/>
  <c r="O56" i="2"/>
  <c r="O55" i="2" s="1"/>
  <c r="H62" i="2"/>
  <c r="I62" i="2"/>
  <c r="J62" i="2"/>
  <c r="K62" i="2"/>
  <c r="L62" i="2"/>
  <c r="M62" i="2"/>
  <c r="N62" i="2"/>
  <c r="O62" i="2"/>
  <c r="H66" i="2"/>
  <c r="I66" i="2"/>
  <c r="J66" i="2"/>
  <c r="K66" i="2"/>
  <c r="L66" i="2"/>
  <c r="M66" i="2"/>
  <c r="N66" i="2"/>
  <c r="O66" i="2"/>
  <c r="H68" i="2"/>
  <c r="I68" i="2"/>
  <c r="J68" i="2"/>
  <c r="K68" i="2"/>
  <c r="L68" i="2"/>
  <c r="M68" i="2"/>
  <c r="N68" i="2"/>
  <c r="O68" i="2"/>
  <c r="H74" i="2"/>
  <c r="H73" i="2" s="1"/>
  <c r="H72" i="2" s="1"/>
  <c r="H71" i="2" s="1"/>
  <c r="I74" i="2"/>
  <c r="I73" i="2" s="1"/>
  <c r="I72" i="2" s="1"/>
  <c r="I71" i="2" s="1"/>
  <c r="J74" i="2"/>
  <c r="J73" i="2" s="1"/>
  <c r="J72" i="2" s="1"/>
  <c r="J71" i="2" s="1"/>
  <c r="K74" i="2"/>
  <c r="K73" i="2" s="1"/>
  <c r="K72" i="2" s="1"/>
  <c r="K71" i="2" s="1"/>
  <c r="L74" i="2"/>
  <c r="L73" i="2" s="1"/>
  <c r="L72" i="2" s="1"/>
  <c r="L71" i="2" s="1"/>
  <c r="M74" i="2"/>
  <c r="M73" i="2" s="1"/>
  <c r="M72" i="2" s="1"/>
  <c r="M71" i="2" s="1"/>
  <c r="N74" i="2"/>
  <c r="N73" i="2" s="1"/>
  <c r="N72" i="2" s="1"/>
  <c r="N71" i="2" s="1"/>
  <c r="O74" i="2"/>
  <c r="O73" i="2" s="1"/>
  <c r="O72" i="2" s="1"/>
  <c r="O71" i="2" s="1"/>
  <c r="H81" i="2"/>
  <c r="H80" i="2" s="1"/>
  <c r="H79" i="2" s="1"/>
  <c r="H78" i="2" s="1"/>
  <c r="I81" i="2"/>
  <c r="I80" i="2" s="1"/>
  <c r="I79" i="2" s="1"/>
  <c r="I78" i="2" s="1"/>
  <c r="J81" i="2"/>
  <c r="J80" i="2" s="1"/>
  <c r="J79" i="2" s="1"/>
  <c r="J78" i="2" s="1"/>
  <c r="K81" i="2"/>
  <c r="K80" i="2" s="1"/>
  <c r="K79" i="2" s="1"/>
  <c r="K78" i="2" s="1"/>
  <c r="L81" i="2"/>
  <c r="L80" i="2" s="1"/>
  <c r="L79" i="2" s="1"/>
  <c r="L78" i="2" s="1"/>
  <c r="M81" i="2"/>
  <c r="M80" i="2" s="1"/>
  <c r="M79" i="2" s="1"/>
  <c r="M78" i="2" s="1"/>
  <c r="N81" i="2"/>
  <c r="N80" i="2" s="1"/>
  <c r="N79" i="2" s="1"/>
  <c r="N78" i="2" s="1"/>
  <c r="O81" i="2"/>
  <c r="O80" i="2" s="1"/>
  <c r="O79" i="2" s="1"/>
  <c r="O78" i="2" s="1"/>
  <c r="H88" i="2"/>
  <c r="H87" i="2" s="1"/>
  <c r="H86" i="2" s="1"/>
  <c r="H85" i="2" s="1"/>
  <c r="H84" i="2" s="1"/>
  <c r="I88" i="2"/>
  <c r="I87" i="2" s="1"/>
  <c r="I86" i="2" s="1"/>
  <c r="I85" i="2" s="1"/>
  <c r="I84" i="2" s="1"/>
  <c r="J88" i="2"/>
  <c r="J87" i="2" s="1"/>
  <c r="J86" i="2" s="1"/>
  <c r="J85" i="2" s="1"/>
  <c r="J84" i="2" s="1"/>
  <c r="K88" i="2"/>
  <c r="K87" i="2" s="1"/>
  <c r="K86" i="2" s="1"/>
  <c r="K85" i="2" s="1"/>
  <c r="K84" i="2" s="1"/>
  <c r="L88" i="2"/>
  <c r="L87" i="2" s="1"/>
  <c r="L86" i="2" s="1"/>
  <c r="L85" i="2" s="1"/>
  <c r="L84" i="2" s="1"/>
  <c r="M88" i="2"/>
  <c r="M87" i="2" s="1"/>
  <c r="M86" i="2" s="1"/>
  <c r="M85" i="2" s="1"/>
  <c r="M84" i="2" s="1"/>
  <c r="N88" i="2"/>
  <c r="N87" i="2" s="1"/>
  <c r="N86" i="2" s="1"/>
  <c r="N85" i="2" s="1"/>
  <c r="N84" i="2" s="1"/>
  <c r="O88" i="2"/>
  <c r="O87" i="2" s="1"/>
  <c r="O86" i="2" s="1"/>
  <c r="O85" i="2" s="1"/>
  <c r="O84" i="2" s="1"/>
  <c r="H96" i="2"/>
  <c r="I96" i="2"/>
  <c r="J96" i="2"/>
  <c r="K96" i="2"/>
  <c r="L96" i="2"/>
  <c r="M96" i="2"/>
  <c r="N96" i="2"/>
  <c r="O96" i="2"/>
  <c r="H99" i="2"/>
  <c r="I99" i="2"/>
  <c r="J99" i="2"/>
  <c r="K99" i="2"/>
  <c r="L99" i="2"/>
  <c r="M99" i="2"/>
  <c r="N99" i="2"/>
  <c r="O99" i="2"/>
  <c r="H104" i="2"/>
  <c r="H103" i="2" s="1"/>
  <c r="I104" i="2"/>
  <c r="I103" i="2" s="1"/>
  <c r="I102" i="2" s="1"/>
  <c r="J104" i="2"/>
  <c r="J103" i="2" s="1"/>
  <c r="J102" i="2" s="1"/>
  <c r="K104" i="2"/>
  <c r="K103" i="2" s="1"/>
  <c r="K102" i="2" s="1"/>
  <c r="L104" i="2"/>
  <c r="L103" i="2" s="1"/>
  <c r="M104" i="2"/>
  <c r="M103" i="2" s="1"/>
  <c r="M102" i="2" s="1"/>
  <c r="N104" i="2"/>
  <c r="N103" i="2" s="1"/>
  <c r="N102" i="2" s="1"/>
  <c r="O104" i="2"/>
  <c r="O103" i="2" s="1"/>
  <c r="O102" i="2" s="1"/>
  <c r="H112" i="2"/>
  <c r="H111" i="2" s="1"/>
  <c r="I112" i="2"/>
  <c r="I111" i="2" s="1"/>
  <c r="J112" i="2"/>
  <c r="J111" i="2" s="1"/>
  <c r="K112" i="2"/>
  <c r="K111" i="2" s="1"/>
  <c r="L112" i="2"/>
  <c r="L111" i="2" s="1"/>
  <c r="M112" i="2"/>
  <c r="M111" i="2" s="1"/>
  <c r="N112" i="2"/>
  <c r="N111" i="2" s="1"/>
  <c r="O112" i="2"/>
  <c r="O111" i="2" s="1"/>
  <c r="H115" i="2"/>
  <c r="H114" i="2" s="1"/>
  <c r="I115" i="2"/>
  <c r="I114" i="2" s="1"/>
  <c r="J115" i="2"/>
  <c r="J114" i="2" s="1"/>
  <c r="K115" i="2"/>
  <c r="K114" i="2" s="1"/>
  <c r="L115" i="2"/>
  <c r="L114" i="2" s="1"/>
  <c r="M115" i="2"/>
  <c r="M114" i="2" s="1"/>
  <c r="N115" i="2"/>
  <c r="N114" i="2" s="1"/>
  <c r="O115" i="2"/>
  <c r="O114" i="2" s="1"/>
  <c r="H120" i="2"/>
  <c r="H119" i="2" s="1"/>
  <c r="H118" i="2" s="1"/>
  <c r="H117" i="2" s="1"/>
  <c r="I120" i="2"/>
  <c r="I119" i="2" s="1"/>
  <c r="I118" i="2" s="1"/>
  <c r="I117" i="2" s="1"/>
  <c r="J120" i="2"/>
  <c r="J119" i="2" s="1"/>
  <c r="J118" i="2" s="1"/>
  <c r="J117" i="2" s="1"/>
  <c r="K120" i="2"/>
  <c r="K119" i="2" s="1"/>
  <c r="K118" i="2" s="1"/>
  <c r="K117" i="2" s="1"/>
  <c r="L120" i="2"/>
  <c r="L119" i="2" s="1"/>
  <c r="L118" i="2" s="1"/>
  <c r="L117" i="2" s="1"/>
  <c r="M120" i="2"/>
  <c r="M119" i="2" s="1"/>
  <c r="M118" i="2" s="1"/>
  <c r="M117" i="2" s="1"/>
  <c r="N120" i="2"/>
  <c r="N119" i="2" s="1"/>
  <c r="N118" i="2" s="1"/>
  <c r="N117" i="2" s="1"/>
  <c r="O120" i="2"/>
  <c r="O119" i="2" s="1"/>
  <c r="O118" i="2" s="1"/>
  <c r="O117" i="2" s="1"/>
  <c r="H128" i="2"/>
  <c r="H127" i="2" s="1"/>
  <c r="H126" i="2" s="1"/>
  <c r="H125" i="2" s="1"/>
  <c r="H124" i="2" s="1"/>
  <c r="I128" i="2"/>
  <c r="I127" i="2" s="1"/>
  <c r="I126" i="2" s="1"/>
  <c r="I125" i="2" s="1"/>
  <c r="I124" i="2" s="1"/>
  <c r="J128" i="2"/>
  <c r="J127" i="2" s="1"/>
  <c r="J126" i="2" s="1"/>
  <c r="J125" i="2" s="1"/>
  <c r="J124" i="2" s="1"/>
  <c r="K128" i="2"/>
  <c r="K127" i="2" s="1"/>
  <c r="K126" i="2" s="1"/>
  <c r="K125" i="2" s="1"/>
  <c r="K124" i="2" s="1"/>
  <c r="L128" i="2"/>
  <c r="L127" i="2" s="1"/>
  <c r="L126" i="2" s="1"/>
  <c r="L125" i="2" s="1"/>
  <c r="L124" i="2" s="1"/>
  <c r="M128" i="2"/>
  <c r="M127" i="2" s="1"/>
  <c r="M126" i="2" s="1"/>
  <c r="M125" i="2" s="1"/>
  <c r="M124" i="2" s="1"/>
  <c r="N128" i="2"/>
  <c r="N127" i="2" s="1"/>
  <c r="N126" i="2" s="1"/>
  <c r="N125" i="2" s="1"/>
  <c r="N124" i="2" s="1"/>
  <c r="O128" i="2"/>
  <c r="O127" i="2" s="1"/>
  <c r="O126" i="2" s="1"/>
  <c r="O125" i="2" s="1"/>
  <c r="O124" i="2" s="1"/>
  <c r="H134" i="2"/>
  <c r="I134" i="2"/>
  <c r="J134" i="2"/>
  <c r="K134" i="2"/>
  <c r="L134" i="2"/>
  <c r="M134" i="2"/>
  <c r="N134" i="2"/>
  <c r="O134" i="2"/>
  <c r="H138" i="2"/>
  <c r="I138" i="2"/>
  <c r="J138" i="2"/>
  <c r="K138" i="2"/>
  <c r="L138" i="2"/>
  <c r="M138" i="2"/>
  <c r="N138" i="2"/>
  <c r="O138" i="2"/>
  <c r="H142" i="2"/>
  <c r="H141" i="2" s="1"/>
  <c r="I142" i="2"/>
  <c r="I141" i="2" s="1"/>
  <c r="J142" i="2"/>
  <c r="J141" i="2" s="1"/>
  <c r="K142" i="2"/>
  <c r="K141" i="2" s="1"/>
  <c r="L142" i="2"/>
  <c r="L141" i="2" s="1"/>
  <c r="M142" i="2"/>
  <c r="M141" i="2" s="1"/>
  <c r="N142" i="2"/>
  <c r="N141" i="2" s="1"/>
  <c r="O142" i="2"/>
  <c r="O141" i="2" s="1"/>
  <c r="H146" i="2"/>
  <c r="H145" i="2" s="1"/>
  <c r="I146" i="2"/>
  <c r="I145" i="2" s="1"/>
  <c r="J146" i="2"/>
  <c r="J145" i="2" s="1"/>
  <c r="K146" i="2"/>
  <c r="K145" i="2" s="1"/>
  <c r="L146" i="2"/>
  <c r="L145" i="2" s="1"/>
  <c r="M146" i="2"/>
  <c r="M145" i="2" s="1"/>
  <c r="N146" i="2"/>
  <c r="N145" i="2" s="1"/>
  <c r="O146" i="2"/>
  <c r="O145" i="2" s="1"/>
  <c r="H151" i="2"/>
  <c r="H150" i="2" s="1"/>
  <c r="H149" i="2" s="1"/>
  <c r="I151" i="2"/>
  <c r="I150" i="2" s="1"/>
  <c r="I149" i="2" s="1"/>
  <c r="J151" i="2"/>
  <c r="J150" i="2" s="1"/>
  <c r="J149" i="2" s="1"/>
  <c r="K151" i="2"/>
  <c r="K150" i="2" s="1"/>
  <c r="K149" i="2" s="1"/>
  <c r="L151" i="2"/>
  <c r="L150" i="2" s="1"/>
  <c r="L149" i="2" s="1"/>
  <c r="M151" i="2"/>
  <c r="M150" i="2" s="1"/>
  <c r="M149" i="2" s="1"/>
  <c r="N151" i="2"/>
  <c r="N150" i="2" s="1"/>
  <c r="N149" i="2" s="1"/>
  <c r="O151" i="2"/>
  <c r="O150" i="2" s="1"/>
  <c r="O149" i="2" s="1"/>
  <c r="H156" i="2"/>
  <c r="H155" i="2" s="1"/>
  <c r="H154" i="2" s="1"/>
  <c r="I156" i="2"/>
  <c r="I155" i="2" s="1"/>
  <c r="I154" i="2" s="1"/>
  <c r="J156" i="2"/>
  <c r="J155" i="2" s="1"/>
  <c r="J154" i="2" s="1"/>
  <c r="K156" i="2"/>
  <c r="K155" i="2" s="1"/>
  <c r="K154" i="2" s="1"/>
  <c r="L156" i="2"/>
  <c r="L155" i="2" s="1"/>
  <c r="L154" i="2" s="1"/>
  <c r="M156" i="2"/>
  <c r="M155" i="2" s="1"/>
  <c r="M154" i="2" s="1"/>
  <c r="N156" i="2"/>
  <c r="N155" i="2" s="1"/>
  <c r="N154" i="2" s="1"/>
  <c r="O156" i="2"/>
  <c r="O155" i="2" s="1"/>
  <c r="O154" i="2" s="1"/>
  <c r="H161" i="2"/>
  <c r="H160" i="2" s="1"/>
  <c r="H159" i="2" s="1"/>
  <c r="H158" i="2" s="1"/>
  <c r="I161" i="2"/>
  <c r="I160" i="2" s="1"/>
  <c r="I159" i="2" s="1"/>
  <c r="I158" i="2" s="1"/>
  <c r="J161" i="2"/>
  <c r="J160" i="2" s="1"/>
  <c r="J159" i="2" s="1"/>
  <c r="J158" i="2" s="1"/>
  <c r="K161" i="2"/>
  <c r="K160" i="2" s="1"/>
  <c r="K159" i="2" s="1"/>
  <c r="K158" i="2" s="1"/>
  <c r="L161" i="2"/>
  <c r="L160" i="2" s="1"/>
  <c r="L159" i="2" s="1"/>
  <c r="L158" i="2" s="1"/>
  <c r="M161" i="2"/>
  <c r="M160" i="2" s="1"/>
  <c r="M159" i="2" s="1"/>
  <c r="M158" i="2" s="1"/>
  <c r="N161" i="2"/>
  <c r="N160" i="2" s="1"/>
  <c r="N159" i="2" s="1"/>
  <c r="N158" i="2" s="1"/>
  <c r="O161" i="2"/>
  <c r="O160" i="2" s="1"/>
  <c r="O159" i="2" s="1"/>
  <c r="O158" i="2" s="1"/>
  <c r="H166" i="2"/>
  <c r="H165" i="2" s="1"/>
  <c r="H164" i="2" s="1"/>
  <c r="I166" i="2"/>
  <c r="I165" i="2" s="1"/>
  <c r="I164" i="2" s="1"/>
  <c r="J166" i="2"/>
  <c r="J165" i="2" s="1"/>
  <c r="J164" i="2" s="1"/>
  <c r="K166" i="2"/>
  <c r="K165" i="2" s="1"/>
  <c r="K164" i="2" s="1"/>
  <c r="L166" i="2"/>
  <c r="L165" i="2" s="1"/>
  <c r="L164" i="2" s="1"/>
  <c r="M166" i="2"/>
  <c r="M165" i="2" s="1"/>
  <c r="M164" i="2" s="1"/>
  <c r="N166" i="2"/>
  <c r="N165" i="2" s="1"/>
  <c r="N164" i="2" s="1"/>
  <c r="O166" i="2"/>
  <c r="O165" i="2" s="1"/>
  <c r="O164" i="2" s="1"/>
  <c r="H171" i="2"/>
  <c r="I171" i="2"/>
  <c r="J171" i="2"/>
  <c r="K171" i="2"/>
  <c r="L171" i="2"/>
  <c r="M171" i="2"/>
  <c r="N171" i="2"/>
  <c r="O171" i="2"/>
  <c r="H174" i="2"/>
  <c r="I174" i="2"/>
  <c r="J174" i="2"/>
  <c r="K174" i="2"/>
  <c r="L174" i="2"/>
  <c r="M174" i="2"/>
  <c r="N174" i="2"/>
  <c r="O174" i="2"/>
  <c r="H180" i="2"/>
  <c r="H179" i="2" s="1"/>
  <c r="I180" i="2"/>
  <c r="I179" i="2" s="1"/>
  <c r="J180" i="2"/>
  <c r="J179" i="2" s="1"/>
  <c r="K180" i="2"/>
  <c r="K179" i="2" s="1"/>
  <c r="L180" i="2"/>
  <c r="L179" i="2" s="1"/>
  <c r="M180" i="2"/>
  <c r="M179" i="2" s="1"/>
  <c r="N180" i="2"/>
  <c r="N179" i="2" s="1"/>
  <c r="O180" i="2"/>
  <c r="O179" i="2" s="1"/>
  <c r="H183" i="2"/>
  <c r="H182" i="2" s="1"/>
  <c r="I183" i="2"/>
  <c r="I182" i="2" s="1"/>
  <c r="J183" i="2"/>
  <c r="J182" i="2" s="1"/>
  <c r="K183" i="2"/>
  <c r="K182" i="2" s="1"/>
  <c r="L183" i="2"/>
  <c r="L182" i="2" s="1"/>
  <c r="M183" i="2"/>
  <c r="M182" i="2" s="1"/>
  <c r="N183" i="2"/>
  <c r="N182" i="2" s="1"/>
  <c r="O183" i="2"/>
  <c r="O182" i="2" s="1"/>
  <c r="H187" i="2"/>
  <c r="H186" i="2" s="1"/>
  <c r="H185" i="2" s="1"/>
  <c r="I187" i="2"/>
  <c r="I186" i="2" s="1"/>
  <c r="I185" i="2" s="1"/>
  <c r="J187" i="2"/>
  <c r="J186" i="2" s="1"/>
  <c r="J185" i="2" s="1"/>
  <c r="K187" i="2"/>
  <c r="K186" i="2" s="1"/>
  <c r="K185" i="2" s="1"/>
  <c r="L187" i="2"/>
  <c r="L186" i="2" s="1"/>
  <c r="L185" i="2" s="1"/>
  <c r="M187" i="2"/>
  <c r="M186" i="2" s="1"/>
  <c r="M185" i="2" s="1"/>
  <c r="N187" i="2"/>
  <c r="N186" i="2" s="1"/>
  <c r="N185" i="2" s="1"/>
  <c r="O187" i="2"/>
  <c r="O186" i="2" s="1"/>
  <c r="O185" i="2" s="1"/>
  <c r="H193" i="2"/>
  <c r="H192" i="2" s="1"/>
  <c r="H191" i="2" s="1"/>
  <c r="H190" i="2" s="1"/>
  <c r="I193" i="2"/>
  <c r="I192" i="2" s="1"/>
  <c r="I191" i="2" s="1"/>
  <c r="I190" i="2" s="1"/>
  <c r="J193" i="2"/>
  <c r="J192" i="2" s="1"/>
  <c r="J191" i="2" s="1"/>
  <c r="J190" i="2" s="1"/>
  <c r="K193" i="2"/>
  <c r="K192" i="2" s="1"/>
  <c r="K191" i="2" s="1"/>
  <c r="K190" i="2" s="1"/>
  <c r="L193" i="2"/>
  <c r="L192" i="2" s="1"/>
  <c r="L191" i="2" s="1"/>
  <c r="L190" i="2" s="1"/>
  <c r="M193" i="2"/>
  <c r="M192" i="2" s="1"/>
  <c r="M191" i="2" s="1"/>
  <c r="M190" i="2" s="1"/>
  <c r="N193" i="2"/>
  <c r="N192" i="2" s="1"/>
  <c r="N191" i="2" s="1"/>
  <c r="N190" i="2" s="1"/>
  <c r="O193" i="2"/>
  <c r="O192" i="2" s="1"/>
  <c r="O191" i="2" s="1"/>
  <c r="O190" i="2" s="1"/>
  <c r="H199" i="2"/>
  <c r="H198" i="2" s="1"/>
  <c r="H197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M199" i="2"/>
  <c r="M198" i="2" s="1"/>
  <c r="M197" i="2" s="1"/>
  <c r="N199" i="2"/>
  <c r="N198" i="2" s="1"/>
  <c r="N197" i="2" s="1"/>
  <c r="O199" i="2"/>
  <c r="O198" i="2" s="1"/>
  <c r="O197" i="2" s="1"/>
  <c r="H203" i="2"/>
  <c r="H202" i="2" s="1"/>
  <c r="H201" i="2" s="1"/>
  <c r="I203" i="2"/>
  <c r="I202" i="2" s="1"/>
  <c r="I201" i="2" s="1"/>
  <c r="J203" i="2"/>
  <c r="J202" i="2" s="1"/>
  <c r="J201" i="2" s="1"/>
  <c r="K203" i="2"/>
  <c r="K202" i="2" s="1"/>
  <c r="K201" i="2" s="1"/>
  <c r="L203" i="2"/>
  <c r="L202" i="2" s="1"/>
  <c r="L201" i="2" s="1"/>
  <c r="M203" i="2"/>
  <c r="M202" i="2" s="1"/>
  <c r="M201" i="2" s="1"/>
  <c r="N203" i="2"/>
  <c r="N202" i="2" s="1"/>
  <c r="N201" i="2" s="1"/>
  <c r="O203" i="2"/>
  <c r="O202" i="2" s="1"/>
  <c r="O201" i="2" s="1"/>
  <c r="H209" i="2"/>
  <c r="H208" i="2" s="1"/>
  <c r="H207" i="2" s="1"/>
  <c r="H206" i="2" s="1"/>
  <c r="I209" i="2"/>
  <c r="I208" i="2" s="1"/>
  <c r="I207" i="2" s="1"/>
  <c r="I206" i="2" s="1"/>
  <c r="J209" i="2"/>
  <c r="J208" i="2" s="1"/>
  <c r="J207" i="2" s="1"/>
  <c r="J206" i="2" s="1"/>
  <c r="K209" i="2"/>
  <c r="K208" i="2" s="1"/>
  <c r="K207" i="2" s="1"/>
  <c r="K206" i="2" s="1"/>
  <c r="L209" i="2"/>
  <c r="L208" i="2" s="1"/>
  <c r="L207" i="2" s="1"/>
  <c r="L206" i="2" s="1"/>
  <c r="M209" i="2"/>
  <c r="M208" i="2" s="1"/>
  <c r="M207" i="2" s="1"/>
  <c r="M206" i="2" s="1"/>
  <c r="N209" i="2"/>
  <c r="N208" i="2" s="1"/>
  <c r="N207" i="2" s="1"/>
  <c r="N206" i="2" s="1"/>
  <c r="O209" i="2"/>
  <c r="O208" i="2" s="1"/>
  <c r="O207" i="2" s="1"/>
  <c r="O206" i="2" s="1"/>
  <c r="H214" i="2"/>
  <c r="H213" i="2" s="1"/>
  <c r="H212" i="2" s="1"/>
  <c r="H211" i="2" s="1"/>
  <c r="I214" i="2"/>
  <c r="I213" i="2" s="1"/>
  <c r="I212" i="2" s="1"/>
  <c r="I211" i="2" s="1"/>
  <c r="J214" i="2"/>
  <c r="J213" i="2" s="1"/>
  <c r="J212" i="2" s="1"/>
  <c r="J211" i="2" s="1"/>
  <c r="K214" i="2"/>
  <c r="K213" i="2" s="1"/>
  <c r="K212" i="2" s="1"/>
  <c r="K211" i="2" s="1"/>
  <c r="L214" i="2"/>
  <c r="L213" i="2" s="1"/>
  <c r="L212" i="2" s="1"/>
  <c r="L211" i="2" s="1"/>
  <c r="M214" i="2"/>
  <c r="M213" i="2" s="1"/>
  <c r="M212" i="2" s="1"/>
  <c r="M211" i="2" s="1"/>
  <c r="N214" i="2"/>
  <c r="N213" i="2" s="1"/>
  <c r="N212" i="2" s="1"/>
  <c r="N211" i="2" s="1"/>
  <c r="O214" i="2"/>
  <c r="O213" i="2" s="1"/>
  <c r="O212" i="2" s="1"/>
  <c r="O211" i="2" s="1"/>
  <c r="H218" i="2"/>
  <c r="I218" i="2"/>
  <c r="J218" i="2"/>
  <c r="K218" i="2"/>
  <c r="L218" i="2"/>
  <c r="M218" i="2"/>
  <c r="N218" i="2"/>
  <c r="O218" i="2"/>
  <c r="H220" i="2"/>
  <c r="I220" i="2"/>
  <c r="J220" i="2"/>
  <c r="K220" i="2"/>
  <c r="L220" i="2"/>
  <c r="M220" i="2"/>
  <c r="N220" i="2"/>
  <c r="O220" i="2"/>
  <c r="H223" i="2"/>
  <c r="H222" i="2" s="1"/>
  <c r="I223" i="2"/>
  <c r="I222" i="2" s="1"/>
  <c r="J223" i="2"/>
  <c r="J222" i="2" s="1"/>
  <c r="K223" i="2"/>
  <c r="K222" i="2" s="1"/>
  <c r="L223" i="2"/>
  <c r="L222" i="2" s="1"/>
  <c r="M223" i="2"/>
  <c r="M222" i="2" s="1"/>
  <c r="N223" i="2"/>
  <c r="N222" i="2" s="1"/>
  <c r="O223" i="2"/>
  <c r="O222" i="2" s="1"/>
  <c r="H228" i="2"/>
  <c r="H227" i="2" s="1"/>
  <c r="H226" i="2" s="1"/>
  <c r="H225" i="2" s="1"/>
  <c r="I228" i="2"/>
  <c r="I227" i="2" s="1"/>
  <c r="I226" i="2" s="1"/>
  <c r="I225" i="2" s="1"/>
  <c r="J228" i="2"/>
  <c r="J227" i="2" s="1"/>
  <c r="J226" i="2" s="1"/>
  <c r="J225" i="2" s="1"/>
  <c r="K228" i="2"/>
  <c r="K227" i="2" s="1"/>
  <c r="K226" i="2" s="1"/>
  <c r="K225" i="2" s="1"/>
  <c r="L228" i="2"/>
  <c r="L227" i="2" s="1"/>
  <c r="L226" i="2" s="1"/>
  <c r="L225" i="2" s="1"/>
  <c r="M228" i="2"/>
  <c r="M227" i="2" s="1"/>
  <c r="M226" i="2" s="1"/>
  <c r="M225" i="2" s="1"/>
  <c r="N228" i="2"/>
  <c r="N227" i="2" s="1"/>
  <c r="N226" i="2" s="1"/>
  <c r="N225" i="2" s="1"/>
  <c r="O228" i="2"/>
  <c r="O227" i="2" s="1"/>
  <c r="O226" i="2" s="1"/>
  <c r="O225" i="2" s="1"/>
  <c r="H234" i="2"/>
  <c r="H233" i="2" s="1"/>
  <c r="H232" i="2" s="1"/>
  <c r="H231" i="2" s="1"/>
  <c r="I234" i="2"/>
  <c r="I233" i="2" s="1"/>
  <c r="I232" i="2" s="1"/>
  <c r="I231" i="2" s="1"/>
  <c r="J234" i="2"/>
  <c r="J233" i="2" s="1"/>
  <c r="J232" i="2" s="1"/>
  <c r="J231" i="2" s="1"/>
  <c r="K234" i="2"/>
  <c r="K233" i="2" s="1"/>
  <c r="K232" i="2" s="1"/>
  <c r="K231" i="2" s="1"/>
  <c r="L234" i="2"/>
  <c r="L233" i="2" s="1"/>
  <c r="L232" i="2" s="1"/>
  <c r="L231" i="2" s="1"/>
  <c r="M234" i="2"/>
  <c r="M233" i="2" s="1"/>
  <c r="M232" i="2" s="1"/>
  <c r="M231" i="2" s="1"/>
  <c r="N234" i="2"/>
  <c r="N233" i="2" s="1"/>
  <c r="N232" i="2" s="1"/>
  <c r="N231" i="2" s="1"/>
  <c r="O234" i="2"/>
  <c r="O233" i="2" s="1"/>
  <c r="O232" i="2" s="1"/>
  <c r="O231" i="2" s="1"/>
  <c r="H239" i="2"/>
  <c r="H238" i="2" s="1"/>
  <c r="H237" i="2" s="1"/>
  <c r="H236" i="2" s="1"/>
  <c r="I239" i="2"/>
  <c r="I238" i="2" s="1"/>
  <c r="I237" i="2" s="1"/>
  <c r="I236" i="2" s="1"/>
  <c r="J239" i="2"/>
  <c r="J238" i="2" s="1"/>
  <c r="J237" i="2" s="1"/>
  <c r="J236" i="2" s="1"/>
  <c r="K239" i="2"/>
  <c r="K238" i="2" s="1"/>
  <c r="K237" i="2" s="1"/>
  <c r="K236" i="2" s="1"/>
  <c r="L239" i="2"/>
  <c r="L238" i="2" s="1"/>
  <c r="L237" i="2" s="1"/>
  <c r="L236" i="2" s="1"/>
  <c r="M239" i="2"/>
  <c r="M238" i="2" s="1"/>
  <c r="M237" i="2" s="1"/>
  <c r="M236" i="2" s="1"/>
  <c r="N239" i="2"/>
  <c r="N238" i="2" s="1"/>
  <c r="N237" i="2" s="1"/>
  <c r="N236" i="2" s="1"/>
  <c r="O239" i="2"/>
  <c r="O238" i="2" s="1"/>
  <c r="O237" i="2" s="1"/>
  <c r="O236" i="2" s="1"/>
  <c r="H246" i="2"/>
  <c r="H245" i="2" s="1"/>
  <c r="H244" i="2" s="1"/>
  <c r="H243" i="2" s="1"/>
  <c r="H242" i="2" s="1"/>
  <c r="I246" i="2"/>
  <c r="I245" i="2" s="1"/>
  <c r="I244" i="2" s="1"/>
  <c r="I243" i="2" s="1"/>
  <c r="I242" i="2" s="1"/>
  <c r="J246" i="2"/>
  <c r="J245" i="2" s="1"/>
  <c r="J244" i="2" s="1"/>
  <c r="J243" i="2" s="1"/>
  <c r="J242" i="2" s="1"/>
  <c r="K246" i="2"/>
  <c r="K245" i="2" s="1"/>
  <c r="K244" i="2" s="1"/>
  <c r="K243" i="2" s="1"/>
  <c r="K242" i="2" s="1"/>
  <c r="L246" i="2"/>
  <c r="L245" i="2" s="1"/>
  <c r="L244" i="2" s="1"/>
  <c r="L243" i="2" s="1"/>
  <c r="L242" i="2" s="1"/>
  <c r="M246" i="2"/>
  <c r="M245" i="2" s="1"/>
  <c r="M244" i="2" s="1"/>
  <c r="M243" i="2" s="1"/>
  <c r="M242" i="2" s="1"/>
  <c r="N246" i="2"/>
  <c r="N245" i="2" s="1"/>
  <c r="N244" i="2" s="1"/>
  <c r="N243" i="2" s="1"/>
  <c r="N242" i="2" s="1"/>
  <c r="O246" i="2"/>
  <c r="O245" i="2" s="1"/>
  <c r="O244" i="2" s="1"/>
  <c r="O243" i="2" s="1"/>
  <c r="O242" i="2" s="1"/>
  <c r="H250" i="2"/>
  <c r="I250" i="2"/>
  <c r="J250" i="2"/>
  <c r="K250" i="2"/>
  <c r="L250" i="2"/>
  <c r="M250" i="2"/>
  <c r="N250" i="2"/>
  <c r="O250" i="2"/>
  <c r="H253" i="2"/>
  <c r="H252" i="2" s="1"/>
  <c r="I253" i="2"/>
  <c r="I252" i="2" s="1"/>
  <c r="I249" i="2" s="1"/>
  <c r="I248" i="2" s="1"/>
  <c r="J253" i="2"/>
  <c r="J252" i="2" s="1"/>
  <c r="K253" i="2"/>
  <c r="K252" i="2" s="1"/>
  <c r="L253" i="2"/>
  <c r="L252" i="2" s="1"/>
  <c r="M253" i="2"/>
  <c r="M252" i="2" s="1"/>
  <c r="N253" i="2"/>
  <c r="N252" i="2" s="1"/>
  <c r="O253" i="2"/>
  <c r="O252" i="2" s="1"/>
  <c r="H258" i="2"/>
  <c r="H257" i="2" s="1"/>
  <c r="H256" i="2" s="1"/>
  <c r="H255" i="2" s="1"/>
  <c r="I258" i="2"/>
  <c r="I257" i="2" s="1"/>
  <c r="I256" i="2" s="1"/>
  <c r="I255" i="2" s="1"/>
  <c r="J258" i="2"/>
  <c r="J257" i="2" s="1"/>
  <c r="J256" i="2" s="1"/>
  <c r="J255" i="2" s="1"/>
  <c r="K258" i="2"/>
  <c r="K257" i="2" s="1"/>
  <c r="K256" i="2" s="1"/>
  <c r="K255" i="2" s="1"/>
  <c r="L258" i="2"/>
  <c r="L257" i="2" s="1"/>
  <c r="L256" i="2" s="1"/>
  <c r="L255" i="2" s="1"/>
  <c r="M258" i="2"/>
  <c r="M257" i="2" s="1"/>
  <c r="M256" i="2" s="1"/>
  <c r="M255" i="2" s="1"/>
  <c r="N258" i="2"/>
  <c r="N257" i="2" s="1"/>
  <c r="N256" i="2" s="1"/>
  <c r="N255" i="2" s="1"/>
  <c r="O258" i="2"/>
  <c r="O257" i="2" s="1"/>
  <c r="O256" i="2" s="1"/>
  <c r="O255" i="2" s="1"/>
  <c r="H265" i="2"/>
  <c r="I265" i="2"/>
  <c r="J265" i="2"/>
  <c r="K265" i="2"/>
  <c r="L265" i="2"/>
  <c r="M265" i="2"/>
  <c r="N265" i="2"/>
  <c r="O265" i="2"/>
  <c r="H267" i="2"/>
  <c r="I267" i="2"/>
  <c r="J267" i="2"/>
  <c r="K267" i="2"/>
  <c r="L267" i="2"/>
  <c r="M267" i="2"/>
  <c r="N267" i="2"/>
  <c r="O267" i="2"/>
  <c r="H269" i="2"/>
  <c r="I269" i="2"/>
  <c r="J269" i="2"/>
  <c r="K269" i="2"/>
  <c r="L269" i="2"/>
  <c r="M269" i="2"/>
  <c r="N269" i="2"/>
  <c r="O269" i="2"/>
  <c r="H272" i="2"/>
  <c r="I272" i="2"/>
  <c r="J272" i="2"/>
  <c r="K272" i="2"/>
  <c r="L272" i="2"/>
  <c r="M272" i="2"/>
  <c r="N272" i="2"/>
  <c r="O272" i="2"/>
  <c r="H274" i="2"/>
  <c r="I274" i="2"/>
  <c r="J274" i="2"/>
  <c r="K274" i="2"/>
  <c r="L274" i="2"/>
  <c r="M274" i="2"/>
  <c r="N274" i="2"/>
  <c r="O274" i="2"/>
  <c r="H277" i="2"/>
  <c r="H276" i="2" s="1"/>
  <c r="I277" i="2"/>
  <c r="I276" i="2" s="1"/>
  <c r="J277" i="2"/>
  <c r="J276" i="2" s="1"/>
  <c r="K277" i="2"/>
  <c r="K276" i="2" s="1"/>
  <c r="L277" i="2"/>
  <c r="L276" i="2" s="1"/>
  <c r="M277" i="2"/>
  <c r="M276" i="2" s="1"/>
  <c r="N277" i="2"/>
  <c r="N276" i="2" s="1"/>
  <c r="O277" i="2"/>
  <c r="O276" i="2" s="1"/>
  <c r="H279" i="2"/>
  <c r="I279" i="2"/>
  <c r="J279" i="2"/>
  <c r="K279" i="2"/>
  <c r="L279" i="2"/>
  <c r="M279" i="2"/>
  <c r="N279" i="2"/>
  <c r="O279" i="2"/>
  <c r="H281" i="2"/>
  <c r="I281" i="2"/>
  <c r="J281" i="2"/>
  <c r="K281" i="2"/>
  <c r="L281" i="2"/>
  <c r="M281" i="2"/>
  <c r="N281" i="2"/>
  <c r="O281" i="2"/>
  <c r="H287" i="2"/>
  <c r="H286" i="2" s="1"/>
  <c r="H285" i="2" s="1"/>
  <c r="I287" i="2"/>
  <c r="I286" i="2" s="1"/>
  <c r="I285" i="2" s="1"/>
  <c r="J287" i="2"/>
  <c r="J286" i="2" s="1"/>
  <c r="J285" i="2" s="1"/>
  <c r="K287" i="2"/>
  <c r="K286" i="2" s="1"/>
  <c r="K285" i="2" s="1"/>
  <c r="L287" i="2"/>
  <c r="L286" i="2" s="1"/>
  <c r="L285" i="2" s="1"/>
  <c r="M287" i="2"/>
  <c r="M286" i="2" s="1"/>
  <c r="M285" i="2" s="1"/>
  <c r="N287" i="2"/>
  <c r="N286" i="2" s="1"/>
  <c r="N285" i="2" s="1"/>
  <c r="O287" i="2"/>
  <c r="O286" i="2" s="1"/>
  <c r="O285" i="2" s="1"/>
  <c r="H291" i="2"/>
  <c r="H290" i="2" s="1"/>
  <c r="H289" i="2" s="1"/>
  <c r="I291" i="2"/>
  <c r="I290" i="2" s="1"/>
  <c r="I289" i="2" s="1"/>
  <c r="J291" i="2"/>
  <c r="J290" i="2" s="1"/>
  <c r="J289" i="2" s="1"/>
  <c r="K291" i="2"/>
  <c r="K290" i="2" s="1"/>
  <c r="K289" i="2" s="1"/>
  <c r="L291" i="2"/>
  <c r="L290" i="2" s="1"/>
  <c r="L289" i="2" s="1"/>
  <c r="M291" i="2"/>
  <c r="M290" i="2" s="1"/>
  <c r="M289" i="2" s="1"/>
  <c r="N291" i="2"/>
  <c r="N290" i="2" s="1"/>
  <c r="N289" i="2" s="1"/>
  <c r="O291" i="2"/>
  <c r="O290" i="2" s="1"/>
  <c r="O289" i="2" s="1"/>
  <c r="H296" i="2"/>
  <c r="H295" i="2" s="1"/>
  <c r="I296" i="2"/>
  <c r="I295" i="2" s="1"/>
  <c r="J296" i="2"/>
  <c r="J295" i="2" s="1"/>
  <c r="K296" i="2"/>
  <c r="K295" i="2" s="1"/>
  <c r="L296" i="2"/>
  <c r="L295" i="2" s="1"/>
  <c r="M296" i="2"/>
  <c r="M295" i="2" s="1"/>
  <c r="N296" i="2"/>
  <c r="N295" i="2" s="1"/>
  <c r="O296" i="2"/>
  <c r="O295" i="2" s="1"/>
  <c r="H299" i="2"/>
  <c r="H298" i="2" s="1"/>
  <c r="I299" i="2"/>
  <c r="I298" i="2" s="1"/>
  <c r="J299" i="2"/>
  <c r="J298" i="2" s="1"/>
  <c r="K299" i="2"/>
  <c r="K298" i="2" s="1"/>
  <c r="L299" i="2"/>
  <c r="L298" i="2" s="1"/>
  <c r="M299" i="2"/>
  <c r="M298" i="2" s="1"/>
  <c r="N299" i="2"/>
  <c r="N298" i="2" s="1"/>
  <c r="O299" i="2"/>
  <c r="O298" i="2" s="1"/>
  <c r="H305" i="2"/>
  <c r="H304" i="2" s="1"/>
  <c r="H303" i="2" s="1"/>
  <c r="I305" i="2"/>
  <c r="I304" i="2" s="1"/>
  <c r="I303" i="2" s="1"/>
  <c r="J305" i="2"/>
  <c r="J304" i="2" s="1"/>
  <c r="J303" i="2" s="1"/>
  <c r="K305" i="2"/>
  <c r="K304" i="2" s="1"/>
  <c r="K303" i="2" s="1"/>
  <c r="L305" i="2"/>
  <c r="L304" i="2" s="1"/>
  <c r="L303" i="2" s="1"/>
  <c r="M305" i="2"/>
  <c r="M304" i="2" s="1"/>
  <c r="M303" i="2" s="1"/>
  <c r="N305" i="2"/>
  <c r="N304" i="2" s="1"/>
  <c r="N303" i="2" s="1"/>
  <c r="O305" i="2"/>
  <c r="O304" i="2" s="1"/>
  <c r="O303" i="2" s="1"/>
  <c r="H308" i="2"/>
  <c r="H307" i="2" s="1"/>
  <c r="I308" i="2"/>
  <c r="I307" i="2" s="1"/>
  <c r="J308" i="2"/>
  <c r="J307" i="2" s="1"/>
  <c r="K308" i="2"/>
  <c r="K307" i="2" s="1"/>
  <c r="L308" i="2"/>
  <c r="L307" i="2" s="1"/>
  <c r="M308" i="2"/>
  <c r="M307" i="2" s="1"/>
  <c r="N308" i="2"/>
  <c r="N307" i="2" s="1"/>
  <c r="O308" i="2"/>
  <c r="O307" i="2" s="1"/>
  <c r="H314" i="2"/>
  <c r="H313" i="2" s="1"/>
  <c r="H312" i="2" s="1"/>
  <c r="H311" i="2" s="1"/>
  <c r="I314" i="2"/>
  <c r="I313" i="2" s="1"/>
  <c r="I312" i="2" s="1"/>
  <c r="I311" i="2" s="1"/>
  <c r="J314" i="2"/>
  <c r="J313" i="2" s="1"/>
  <c r="J312" i="2" s="1"/>
  <c r="J311" i="2" s="1"/>
  <c r="K314" i="2"/>
  <c r="K313" i="2" s="1"/>
  <c r="K312" i="2" s="1"/>
  <c r="K311" i="2" s="1"/>
  <c r="L314" i="2"/>
  <c r="L313" i="2" s="1"/>
  <c r="L312" i="2" s="1"/>
  <c r="L311" i="2" s="1"/>
  <c r="M314" i="2"/>
  <c r="M313" i="2" s="1"/>
  <c r="M312" i="2" s="1"/>
  <c r="M311" i="2" s="1"/>
  <c r="N314" i="2"/>
  <c r="N313" i="2" s="1"/>
  <c r="N312" i="2" s="1"/>
  <c r="N311" i="2" s="1"/>
  <c r="O314" i="2"/>
  <c r="O313" i="2" s="1"/>
  <c r="O312" i="2" s="1"/>
  <c r="O311" i="2" s="1"/>
  <c r="H319" i="2"/>
  <c r="H318" i="2" s="1"/>
  <c r="H317" i="2" s="1"/>
  <c r="H316" i="2" s="1"/>
  <c r="I319" i="2"/>
  <c r="I318" i="2" s="1"/>
  <c r="I317" i="2" s="1"/>
  <c r="I316" i="2" s="1"/>
  <c r="J319" i="2"/>
  <c r="J318" i="2" s="1"/>
  <c r="J317" i="2" s="1"/>
  <c r="J316" i="2" s="1"/>
  <c r="K319" i="2"/>
  <c r="K318" i="2" s="1"/>
  <c r="K317" i="2" s="1"/>
  <c r="K316" i="2" s="1"/>
  <c r="L319" i="2"/>
  <c r="L318" i="2" s="1"/>
  <c r="L317" i="2" s="1"/>
  <c r="L316" i="2" s="1"/>
  <c r="M319" i="2"/>
  <c r="M318" i="2" s="1"/>
  <c r="M317" i="2" s="1"/>
  <c r="M316" i="2" s="1"/>
  <c r="N319" i="2"/>
  <c r="N318" i="2" s="1"/>
  <c r="N317" i="2" s="1"/>
  <c r="N316" i="2" s="1"/>
  <c r="O319" i="2"/>
  <c r="O318" i="2" s="1"/>
  <c r="O317" i="2" s="1"/>
  <c r="O316" i="2" s="1"/>
  <c r="H326" i="2"/>
  <c r="H325" i="2" s="1"/>
  <c r="H324" i="2" s="1"/>
  <c r="H323" i="2" s="1"/>
  <c r="H322" i="2" s="1"/>
  <c r="H321" i="2" s="1"/>
  <c r="I326" i="2"/>
  <c r="I325" i="2" s="1"/>
  <c r="I324" i="2" s="1"/>
  <c r="I323" i="2" s="1"/>
  <c r="I322" i="2" s="1"/>
  <c r="I321" i="2" s="1"/>
  <c r="J326" i="2"/>
  <c r="J325" i="2" s="1"/>
  <c r="J324" i="2" s="1"/>
  <c r="J323" i="2" s="1"/>
  <c r="J322" i="2" s="1"/>
  <c r="J321" i="2" s="1"/>
  <c r="K326" i="2"/>
  <c r="K325" i="2" s="1"/>
  <c r="K324" i="2" s="1"/>
  <c r="K323" i="2" s="1"/>
  <c r="K322" i="2" s="1"/>
  <c r="K321" i="2" s="1"/>
  <c r="L326" i="2"/>
  <c r="L325" i="2" s="1"/>
  <c r="L324" i="2" s="1"/>
  <c r="L323" i="2" s="1"/>
  <c r="L322" i="2" s="1"/>
  <c r="L321" i="2" s="1"/>
  <c r="M326" i="2"/>
  <c r="M325" i="2" s="1"/>
  <c r="M324" i="2" s="1"/>
  <c r="M323" i="2" s="1"/>
  <c r="M322" i="2" s="1"/>
  <c r="M321" i="2" s="1"/>
  <c r="N326" i="2"/>
  <c r="N325" i="2" s="1"/>
  <c r="N324" i="2" s="1"/>
  <c r="N323" i="2" s="1"/>
  <c r="N322" i="2" s="1"/>
  <c r="N321" i="2" s="1"/>
  <c r="O326" i="2"/>
  <c r="O325" i="2" s="1"/>
  <c r="O324" i="2" s="1"/>
  <c r="O323" i="2" s="1"/>
  <c r="O322" i="2" s="1"/>
  <c r="O321" i="2" s="1"/>
  <c r="H334" i="2"/>
  <c r="H333" i="2" s="1"/>
  <c r="H332" i="2" s="1"/>
  <c r="H331" i="2" s="1"/>
  <c r="H330" i="2" s="1"/>
  <c r="H329" i="2" s="1"/>
  <c r="I334" i="2"/>
  <c r="I333" i="2" s="1"/>
  <c r="I332" i="2" s="1"/>
  <c r="I331" i="2" s="1"/>
  <c r="I330" i="2" s="1"/>
  <c r="I329" i="2" s="1"/>
  <c r="J334" i="2"/>
  <c r="J333" i="2" s="1"/>
  <c r="J332" i="2" s="1"/>
  <c r="J331" i="2" s="1"/>
  <c r="J330" i="2" s="1"/>
  <c r="J329" i="2" s="1"/>
  <c r="K334" i="2"/>
  <c r="K333" i="2" s="1"/>
  <c r="K332" i="2" s="1"/>
  <c r="K331" i="2" s="1"/>
  <c r="K330" i="2" s="1"/>
  <c r="K329" i="2" s="1"/>
  <c r="L334" i="2"/>
  <c r="L333" i="2" s="1"/>
  <c r="L332" i="2" s="1"/>
  <c r="L331" i="2" s="1"/>
  <c r="L330" i="2" s="1"/>
  <c r="L329" i="2" s="1"/>
  <c r="M334" i="2"/>
  <c r="M333" i="2" s="1"/>
  <c r="M332" i="2" s="1"/>
  <c r="M331" i="2" s="1"/>
  <c r="M330" i="2" s="1"/>
  <c r="M329" i="2" s="1"/>
  <c r="N334" i="2"/>
  <c r="N333" i="2" s="1"/>
  <c r="N332" i="2" s="1"/>
  <c r="N331" i="2" s="1"/>
  <c r="N330" i="2" s="1"/>
  <c r="N329" i="2" s="1"/>
  <c r="O334" i="2"/>
  <c r="O333" i="2" s="1"/>
  <c r="O332" i="2" s="1"/>
  <c r="O331" i="2" s="1"/>
  <c r="O330" i="2" s="1"/>
  <c r="O329" i="2" s="1"/>
  <c r="M217" i="2" l="1"/>
  <c r="I217" i="2"/>
  <c r="L217" i="2"/>
  <c r="L216" i="2" s="1"/>
  <c r="L205" i="2" s="1"/>
  <c r="H217" i="2"/>
  <c r="O217" i="2"/>
  <c r="K217" i="2"/>
  <c r="J271" i="2"/>
  <c r="N217" i="2"/>
  <c r="J217" i="2"/>
  <c r="L310" i="2"/>
  <c r="H310" i="2"/>
  <c r="I271" i="2"/>
  <c r="J264" i="2"/>
  <c r="L95" i="2"/>
  <c r="L94" i="2" s="1"/>
  <c r="L93" i="2" s="1"/>
  <c r="L92" i="2" s="1"/>
  <c r="J302" i="2"/>
  <c r="K264" i="2"/>
  <c r="L110" i="2"/>
  <c r="L109" i="2" s="1"/>
  <c r="H110" i="2"/>
  <c r="H109" i="2" s="1"/>
  <c r="H108" i="2" s="1"/>
  <c r="M310" i="2"/>
  <c r="N230" i="2"/>
  <c r="O294" i="2"/>
  <c r="O293" i="2" s="1"/>
  <c r="M264" i="2"/>
  <c r="O249" i="2"/>
  <c r="O248" i="2" s="1"/>
  <c r="O241" i="2" s="1"/>
  <c r="K133" i="2"/>
  <c r="K132" i="2" s="1"/>
  <c r="K131" i="2" s="1"/>
  <c r="K130" i="2" s="1"/>
  <c r="K294" i="2"/>
  <c r="K293" i="2" s="1"/>
  <c r="K216" i="2"/>
  <c r="K205" i="2" s="1"/>
  <c r="K170" i="2"/>
  <c r="K169" i="2" s="1"/>
  <c r="K163" i="2" s="1"/>
  <c r="J133" i="2"/>
  <c r="J132" i="2" s="1"/>
  <c r="J131" i="2" s="1"/>
  <c r="J130" i="2" s="1"/>
  <c r="M110" i="2"/>
  <c r="M109" i="2" s="1"/>
  <c r="M108" i="2" s="1"/>
  <c r="I110" i="2"/>
  <c r="I109" i="2" s="1"/>
  <c r="I108" i="2" s="1"/>
  <c r="J230" i="2"/>
  <c r="J310" i="2"/>
  <c r="J249" i="2"/>
  <c r="J248" i="2" s="1"/>
  <c r="J241" i="2" s="1"/>
  <c r="J294" i="2"/>
  <c r="J293" i="2" s="1"/>
  <c r="N310" i="2"/>
  <c r="M271" i="2"/>
  <c r="O264" i="2"/>
  <c r="L170" i="2"/>
  <c r="H170" i="2"/>
  <c r="H95" i="2"/>
  <c r="H94" i="2" s="1"/>
  <c r="H93" i="2" s="1"/>
  <c r="H92" i="2" s="1"/>
  <c r="M61" i="2"/>
  <c r="M60" i="2" s="1"/>
  <c r="M59" i="2" s="1"/>
  <c r="I61" i="2"/>
  <c r="I60" i="2" s="1"/>
  <c r="I59" i="2" s="1"/>
  <c r="M46" i="2"/>
  <c r="M45" i="2" s="1"/>
  <c r="I46" i="2"/>
  <c r="I45" i="2" s="1"/>
  <c r="I44" i="2" s="1"/>
  <c r="I43" i="2" s="1"/>
  <c r="M30" i="2"/>
  <c r="M29" i="2" s="1"/>
  <c r="M28" i="2" s="1"/>
  <c r="M27" i="2" s="1"/>
  <c r="I30" i="2"/>
  <c r="I29" i="2" s="1"/>
  <c r="N264" i="2"/>
  <c r="K249" i="2"/>
  <c r="K248" i="2" s="1"/>
  <c r="K241" i="2" s="1"/>
  <c r="O230" i="2"/>
  <c r="O170" i="2"/>
  <c r="O169" i="2" s="1"/>
  <c r="O163" i="2" s="1"/>
  <c r="O101" i="2"/>
  <c r="K101" i="2"/>
  <c r="K95" i="2"/>
  <c r="K94" i="2" s="1"/>
  <c r="K93" i="2" s="1"/>
  <c r="K92" i="2" s="1"/>
  <c r="L61" i="2"/>
  <c r="L60" i="2" s="1"/>
  <c r="L59" i="2" s="1"/>
  <c r="L58" i="2" s="1"/>
  <c r="H61" i="2"/>
  <c r="H60" i="2" s="1"/>
  <c r="H59" i="2" s="1"/>
  <c r="H58" i="2" s="1"/>
  <c r="L46" i="2"/>
  <c r="L45" i="2" s="1"/>
  <c r="H46" i="2"/>
  <c r="H45" i="2" s="1"/>
  <c r="L30" i="2"/>
  <c r="L29" i="2" s="1"/>
  <c r="L28" i="2" s="1"/>
  <c r="L27" i="2" s="1"/>
  <c r="H30" i="2"/>
  <c r="H29" i="2" s="1"/>
  <c r="H28" i="2" s="1"/>
  <c r="H27" i="2" s="1"/>
  <c r="O302" i="2"/>
  <c r="K271" i="2"/>
  <c r="K263" i="2" s="1"/>
  <c r="K262" i="2" s="1"/>
  <c r="K261" i="2" s="1"/>
  <c r="K260" i="2" s="1"/>
  <c r="O196" i="2"/>
  <c r="N170" i="2"/>
  <c r="N169" i="2" s="1"/>
  <c r="N163" i="2" s="1"/>
  <c r="J170" i="2"/>
  <c r="N133" i="2"/>
  <c r="N132" i="2" s="1"/>
  <c r="N131" i="2" s="1"/>
  <c r="N130" i="2" s="1"/>
  <c r="N101" i="2"/>
  <c r="J101" i="2"/>
  <c r="N95" i="2"/>
  <c r="N94" i="2" s="1"/>
  <c r="N93" i="2" s="1"/>
  <c r="N92" i="2" s="1"/>
  <c r="J95" i="2"/>
  <c r="J94" i="2" s="1"/>
  <c r="J93" i="2" s="1"/>
  <c r="J92" i="2" s="1"/>
  <c r="K61" i="2"/>
  <c r="K60" i="2" s="1"/>
  <c r="K59" i="2" s="1"/>
  <c r="O46" i="2"/>
  <c r="O45" i="2" s="1"/>
  <c r="O44" i="2" s="1"/>
  <c r="O43" i="2" s="1"/>
  <c r="K46" i="2"/>
  <c r="K45" i="2" s="1"/>
  <c r="K30" i="2"/>
  <c r="K29" i="2" s="1"/>
  <c r="K28" i="2" s="1"/>
  <c r="K27" i="2" s="1"/>
  <c r="K302" i="2"/>
  <c r="N271" i="2"/>
  <c r="L264" i="2"/>
  <c r="H264" i="2"/>
  <c r="M170" i="2"/>
  <c r="M169" i="2" s="1"/>
  <c r="M163" i="2" s="1"/>
  <c r="I170" i="2"/>
  <c r="I169" i="2" s="1"/>
  <c r="I163" i="2" s="1"/>
  <c r="M133" i="2"/>
  <c r="M132" i="2" s="1"/>
  <c r="I133" i="2"/>
  <c r="I132" i="2" s="1"/>
  <c r="M101" i="2"/>
  <c r="I101" i="2"/>
  <c r="M95" i="2"/>
  <c r="M94" i="2" s="1"/>
  <c r="M93" i="2" s="1"/>
  <c r="M92" i="2" s="1"/>
  <c r="I95" i="2"/>
  <c r="I94" i="2" s="1"/>
  <c r="I93" i="2" s="1"/>
  <c r="I92" i="2" s="1"/>
  <c r="N61" i="2"/>
  <c r="N60" i="2" s="1"/>
  <c r="N59" i="2" s="1"/>
  <c r="N58" i="2" s="1"/>
  <c r="J61" i="2"/>
  <c r="J60" i="2" s="1"/>
  <c r="J59" i="2" s="1"/>
  <c r="N46" i="2"/>
  <c r="N45" i="2" s="1"/>
  <c r="N44" i="2" s="1"/>
  <c r="N43" i="2" s="1"/>
  <c r="J46" i="2"/>
  <c r="J45" i="2" s="1"/>
  <c r="J44" i="2" s="1"/>
  <c r="J43" i="2" s="1"/>
  <c r="N30" i="2"/>
  <c r="N29" i="2" s="1"/>
  <c r="N28" i="2" s="1"/>
  <c r="N27" i="2" s="1"/>
  <c r="J30" i="2"/>
  <c r="J29" i="2" s="1"/>
  <c r="J28" i="2" s="1"/>
  <c r="J27" i="2" s="1"/>
  <c r="L102" i="2"/>
  <c r="L101" i="2" s="1"/>
  <c r="H102" i="2"/>
  <c r="H101" i="2" s="1"/>
  <c r="H91" i="2" s="1"/>
  <c r="O271" i="2"/>
  <c r="O133" i="2"/>
  <c r="O132" i="2" s="1"/>
  <c r="O131" i="2" s="1"/>
  <c r="O130" i="2" s="1"/>
  <c r="O30" i="2"/>
  <c r="O29" i="2" s="1"/>
  <c r="O28" i="2" s="1"/>
  <c r="O27" i="2" s="1"/>
  <c r="K91" i="2"/>
  <c r="N70" i="2"/>
  <c r="J70" i="2"/>
  <c r="O95" i="2"/>
  <c r="O94" i="2" s="1"/>
  <c r="O93" i="2" s="1"/>
  <c r="O92" i="2" s="1"/>
  <c r="O61" i="2"/>
  <c r="O60" i="2" s="1"/>
  <c r="O59" i="2" s="1"/>
  <c r="O310" i="2"/>
  <c r="K310" i="2"/>
  <c r="M302" i="2"/>
  <c r="N284" i="2"/>
  <c r="J284" i="2"/>
  <c r="I310" i="2"/>
  <c r="N302" i="2"/>
  <c r="N294" i="2"/>
  <c r="N293" i="2" s="1"/>
  <c r="I302" i="2"/>
  <c r="O284" i="2"/>
  <c r="K284" i="2"/>
  <c r="K196" i="2"/>
  <c r="K189" i="2" s="1"/>
  <c r="M249" i="2"/>
  <c r="M248" i="2" s="1"/>
  <c r="M241" i="2" s="1"/>
  <c r="N263" i="2"/>
  <c r="N262" i="2" s="1"/>
  <c r="N261" i="2" s="1"/>
  <c r="N260" i="2" s="1"/>
  <c r="I241" i="2"/>
  <c r="K230" i="2"/>
  <c r="O189" i="2"/>
  <c r="L108" i="2"/>
  <c r="J58" i="2"/>
  <c r="M230" i="2"/>
  <c r="M294" i="2"/>
  <c r="M293" i="2" s="1"/>
  <c r="I294" i="2"/>
  <c r="I293" i="2" s="1"/>
  <c r="M284" i="2"/>
  <c r="I284" i="2"/>
  <c r="I264" i="2"/>
  <c r="I263" i="2" s="1"/>
  <c r="I262" i="2" s="1"/>
  <c r="I261" i="2" s="1"/>
  <c r="I260" i="2" s="1"/>
  <c r="O216" i="2"/>
  <c r="O205" i="2" s="1"/>
  <c r="J169" i="2"/>
  <c r="J163" i="2" s="1"/>
  <c r="L302" i="2"/>
  <c r="H302" i="2"/>
  <c r="L294" i="2"/>
  <c r="L293" i="2" s="1"/>
  <c r="H294" i="2"/>
  <c r="H293" i="2" s="1"/>
  <c r="L284" i="2"/>
  <c r="H284" i="2"/>
  <c r="N249" i="2"/>
  <c r="N248" i="2" s="1"/>
  <c r="N241" i="2" s="1"/>
  <c r="N216" i="2"/>
  <c r="N205" i="2" s="1"/>
  <c r="J216" i="2"/>
  <c r="J205" i="2" s="1"/>
  <c r="L196" i="2"/>
  <c r="L189" i="2" s="1"/>
  <c r="H196" i="2"/>
  <c r="H189" i="2" s="1"/>
  <c r="L271" i="2"/>
  <c r="L263" i="2" s="1"/>
  <c r="L262" i="2" s="1"/>
  <c r="L261" i="2" s="1"/>
  <c r="L260" i="2" s="1"/>
  <c r="H271" i="2"/>
  <c r="L249" i="2"/>
  <c r="L248" i="2" s="1"/>
  <c r="H249" i="2"/>
  <c r="H248" i="2" s="1"/>
  <c r="H241" i="2" s="1"/>
  <c r="L230" i="2"/>
  <c r="H230" i="2"/>
  <c r="M196" i="2"/>
  <c r="M189" i="2" s="1"/>
  <c r="I196" i="2"/>
  <c r="I189" i="2" s="1"/>
  <c r="L133" i="2"/>
  <c r="L132" i="2" s="1"/>
  <c r="L131" i="2" s="1"/>
  <c r="L130" i="2" s="1"/>
  <c r="H133" i="2"/>
  <c r="H132" i="2" s="1"/>
  <c r="H131" i="2" s="1"/>
  <c r="H130" i="2" s="1"/>
  <c r="L241" i="2"/>
  <c r="I230" i="2"/>
  <c r="M216" i="2"/>
  <c r="M205" i="2" s="1"/>
  <c r="I216" i="2"/>
  <c r="I205" i="2" s="1"/>
  <c r="H216" i="2"/>
  <c r="H205" i="2" s="1"/>
  <c r="N196" i="2"/>
  <c r="N189" i="2" s="1"/>
  <c r="J196" i="2"/>
  <c r="J189" i="2" s="1"/>
  <c r="L169" i="2"/>
  <c r="L163" i="2" s="1"/>
  <c r="H169" i="2"/>
  <c r="H163" i="2" s="1"/>
  <c r="M131" i="2"/>
  <c r="M130" i="2" s="1"/>
  <c r="I131" i="2"/>
  <c r="I130" i="2" s="1"/>
  <c r="N110" i="2"/>
  <c r="N109" i="2" s="1"/>
  <c r="N108" i="2" s="1"/>
  <c r="J110" i="2"/>
  <c r="J109" i="2" s="1"/>
  <c r="J108" i="2" s="1"/>
  <c r="O110" i="2"/>
  <c r="O109" i="2" s="1"/>
  <c r="O108" i="2" s="1"/>
  <c r="K110" i="2"/>
  <c r="K109" i="2" s="1"/>
  <c r="K108" i="2" s="1"/>
  <c r="K90" i="2" s="1"/>
  <c r="O70" i="2"/>
  <c r="K70" i="2"/>
  <c r="O58" i="2"/>
  <c r="K58" i="2"/>
  <c r="K44" i="2"/>
  <c r="K43" i="2" s="1"/>
  <c r="M70" i="2"/>
  <c r="I70" i="2"/>
  <c r="M58" i="2"/>
  <c r="I58" i="2"/>
  <c r="M44" i="2"/>
  <c r="M43" i="2" s="1"/>
  <c r="I28" i="2"/>
  <c r="I27" i="2" s="1"/>
  <c r="L70" i="2"/>
  <c r="H70" i="2"/>
  <c r="L44" i="2"/>
  <c r="L43" i="2" s="1"/>
  <c r="H44" i="2"/>
  <c r="H43" i="2" s="1"/>
  <c r="G308" i="2"/>
  <c r="G307" i="2" s="1"/>
  <c r="I91" i="2" l="1"/>
  <c r="K123" i="2"/>
  <c r="H263" i="2"/>
  <c r="H262" i="2" s="1"/>
  <c r="H261" i="2" s="1"/>
  <c r="H260" i="2" s="1"/>
  <c r="O263" i="2"/>
  <c r="O262" i="2" s="1"/>
  <c r="O261" i="2" s="1"/>
  <c r="O260" i="2" s="1"/>
  <c r="N91" i="2"/>
  <c r="O91" i="2"/>
  <c r="O90" i="2" s="1"/>
  <c r="L91" i="2"/>
  <c r="L90" i="2" s="1"/>
  <c r="H90" i="2"/>
  <c r="M91" i="2"/>
  <c r="M90" i="2" s="1"/>
  <c r="J91" i="2"/>
  <c r="J90" i="2" s="1"/>
  <c r="J263" i="2"/>
  <c r="J262" i="2" s="1"/>
  <c r="J261" i="2" s="1"/>
  <c r="J260" i="2" s="1"/>
  <c r="K283" i="2"/>
  <c r="K122" i="2" s="1"/>
  <c r="I90" i="2"/>
  <c r="J123" i="2"/>
  <c r="I123" i="2"/>
  <c r="M263" i="2"/>
  <c r="M262" i="2" s="1"/>
  <c r="M261" i="2" s="1"/>
  <c r="M260" i="2" s="1"/>
  <c r="O123" i="2"/>
  <c r="J283" i="2"/>
  <c r="N123" i="2"/>
  <c r="L123" i="2"/>
  <c r="M123" i="2"/>
  <c r="O26" i="2"/>
  <c r="O13" i="2" s="1"/>
  <c r="O283" i="2"/>
  <c r="H26" i="2"/>
  <c r="H13" i="2" s="1"/>
  <c r="K26" i="2"/>
  <c r="K13" i="2" s="1"/>
  <c r="N26" i="2"/>
  <c r="N13" i="2" s="1"/>
  <c r="L26" i="2"/>
  <c r="L13" i="2" s="1"/>
  <c r="H123" i="2"/>
  <c r="M26" i="2"/>
  <c r="M13" i="2" s="1"/>
  <c r="N90" i="2"/>
  <c r="H283" i="2"/>
  <c r="I283" i="2"/>
  <c r="J26" i="2"/>
  <c r="J13" i="2" s="1"/>
  <c r="L283" i="2"/>
  <c r="M283" i="2"/>
  <c r="N283" i="2"/>
  <c r="I26" i="2"/>
  <c r="I13" i="2" s="1"/>
  <c r="G334" i="2"/>
  <c r="G333" i="2" s="1"/>
  <c r="G332" i="2" s="1"/>
  <c r="G331" i="2" s="1"/>
  <c r="G330" i="2" s="1"/>
  <c r="G329" i="2" s="1"/>
  <c r="G326" i="2"/>
  <c r="G325" i="2" s="1"/>
  <c r="G324" i="2" s="1"/>
  <c r="G323" i="2" s="1"/>
  <c r="G322" i="2" s="1"/>
  <c r="G321" i="2" s="1"/>
  <c r="G319" i="2"/>
  <c r="G318" i="2" s="1"/>
  <c r="G317" i="2" s="1"/>
  <c r="G316" i="2" s="1"/>
  <c r="G314" i="2"/>
  <c r="G313" i="2" s="1"/>
  <c r="G312" i="2" s="1"/>
  <c r="G311" i="2" s="1"/>
  <c r="G305" i="2"/>
  <c r="G304" i="2" s="1"/>
  <c r="G303" i="2" s="1"/>
  <c r="G302" i="2" s="1"/>
  <c r="G299" i="2"/>
  <c r="G298" i="2" s="1"/>
  <c r="G296" i="2"/>
  <c r="G295" i="2" s="1"/>
  <c r="G291" i="2"/>
  <c r="G290" i="2" s="1"/>
  <c r="G289" i="2" s="1"/>
  <c r="G287" i="2"/>
  <c r="G286" i="2" s="1"/>
  <c r="G285" i="2" s="1"/>
  <c r="G281" i="2"/>
  <c r="G279" i="2"/>
  <c r="G277" i="2"/>
  <c r="G276" i="2" s="1"/>
  <c r="G274" i="2"/>
  <c r="G272" i="2"/>
  <c r="G269" i="2"/>
  <c r="G267" i="2"/>
  <c r="G265" i="2"/>
  <c r="G258" i="2"/>
  <c r="G257" i="2" s="1"/>
  <c r="G256" i="2" s="1"/>
  <c r="G255" i="2" s="1"/>
  <c r="G253" i="2"/>
  <c r="G252" i="2" s="1"/>
  <c r="G250" i="2"/>
  <c r="G246" i="2"/>
  <c r="G245" i="2" s="1"/>
  <c r="G244" i="2" s="1"/>
  <c r="G243" i="2" s="1"/>
  <c r="G242" i="2" s="1"/>
  <c r="G239" i="2"/>
  <c r="G238" i="2" s="1"/>
  <c r="G237" i="2" s="1"/>
  <c r="G236" i="2" s="1"/>
  <c r="G234" i="2"/>
  <c r="G233" i="2" s="1"/>
  <c r="G232" i="2" s="1"/>
  <c r="G231" i="2" s="1"/>
  <c r="G228" i="2"/>
  <c r="G227" i="2" s="1"/>
  <c r="G226" i="2" s="1"/>
  <c r="G225" i="2" s="1"/>
  <c r="G223" i="2"/>
  <c r="G222" i="2" s="1"/>
  <c r="G220" i="2"/>
  <c r="G218" i="2"/>
  <c r="G214" i="2"/>
  <c r="G213" i="2" s="1"/>
  <c r="G212" i="2" s="1"/>
  <c r="G211" i="2" s="1"/>
  <c r="G209" i="2"/>
  <c r="G208" i="2" s="1"/>
  <c r="G207" i="2" s="1"/>
  <c r="G206" i="2" s="1"/>
  <c r="G203" i="2"/>
  <c r="G202" i="2" s="1"/>
  <c r="G201" i="2" s="1"/>
  <c r="G199" i="2"/>
  <c r="G198" i="2" s="1"/>
  <c r="G197" i="2" s="1"/>
  <c r="G193" i="2"/>
  <c r="G192" i="2" s="1"/>
  <c r="G191" i="2" s="1"/>
  <c r="G190" i="2" s="1"/>
  <c r="G187" i="2"/>
  <c r="G186" i="2" s="1"/>
  <c r="G185" i="2" s="1"/>
  <c r="G183" i="2"/>
  <c r="G182" i="2" s="1"/>
  <c r="G180" i="2"/>
  <c r="G179" i="2" s="1"/>
  <c r="G174" i="2"/>
  <c r="G171" i="2"/>
  <c r="G166" i="2"/>
  <c r="G165" i="2" s="1"/>
  <c r="G164" i="2" s="1"/>
  <c r="G161" i="2"/>
  <c r="G160" i="2" s="1"/>
  <c r="G159" i="2" s="1"/>
  <c r="G158" i="2" s="1"/>
  <c r="G156" i="2"/>
  <c r="G155" i="2" s="1"/>
  <c r="G154" i="2" s="1"/>
  <c r="G151" i="2"/>
  <c r="G150" i="2" s="1"/>
  <c r="G149" i="2" s="1"/>
  <c r="G146" i="2"/>
  <c r="G145" i="2" s="1"/>
  <c r="G142" i="2"/>
  <c r="G141" i="2" s="1"/>
  <c r="G138" i="2"/>
  <c r="G134" i="2"/>
  <c r="G128" i="2"/>
  <c r="G127" i="2" s="1"/>
  <c r="G126" i="2" s="1"/>
  <c r="G125" i="2" s="1"/>
  <c r="G124" i="2" s="1"/>
  <c r="G120" i="2"/>
  <c r="G119" i="2" s="1"/>
  <c r="G118" i="2" s="1"/>
  <c r="G117" i="2" s="1"/>
  <c r="G112" i="2"/>
  <c r="G111" i="2" s="1"/>
  <c r="G115" i="2"/>
  <c r="G114" i="2" s="1"/>
  <c r="G104" i="2"/>
  <c r="G103" i="2" s="1"/>
  <c r="G99" i="2"/>
  <c r="G96" i="2"/>
  <c r="I122" i="2" l="1"/>
  <c r="O122" i="2"/>
  <c r="O12" i="2" s="1"/>
  <c r="M122" i="2"/>
  <c r="M12" i="2" s="1"/>
  <c r="G217" i="2"/>
  <c r="G216" i="2" s="1"/>
  <c r="G205" i="2" s="1"/>
  <c r="L122" i="2"/>
  <c r="L12" i="2" s="1"/>
  <c r="J122" i="2"/>
  <c r="J12" i="2" s="1"/>
  <c r="N122" i="2"/>
  <c r="N12" i="2" s="1"/>
  <c r="H122" i="2"/>
  <c r="H12" i="2" s="1"/>
  <c r="K12" i="2"/>
  <c r="G102" i="2"/>
  <c r="G101" i="2" s="1"/>
  <c r="I12" i="2"/>
  <c r="G310" i="2"/>
  <c r="G264" i="2"/>
  <c r="G284" i="2"/>
  <c r="G294" i="2"/>
  <c r="G293" i="2" s="1"/>
  <c r="G271" i="2"/>
  <c r="G230" i="2"/>
  <c r="G249" i="2"/>
  <c r="G248" i="2" s="1"/>
  <c r="G196" i="2"/>
  <c r="G189" i="2" s="1"/>
  <c r="G170" i="2"/>
  <c r="G169" i="2" s="1"/>
  <c r="G163" i="2" s="1"/>
  <c r="G133" i="2"/>
  <c r="G132" i="2" s="1"/>
  <c r="G131" i="2" s="1"/>
  <c r="G130" i="2" s="1"/>
  <c r="G110" i="2"/>
  <c r="G109" i="2" s="1"/>
  <c r="G108" i="2" s="1"/>
  <c r="G95" i="2"/>
  <c r="G94" i="2" s="1"/>
  <c r="G93" i="2" s="1"/>
  <c r="G92" i="2" s="1"/>
  <c r="G88" i="2"/>
  <c r="G87" i="2" s="1"/>
  <c r="G86" i="2" s="1"/>
  <c r="G85" i="2" s="1"/>
  <c r="G84" i="2" s="1"/>
  <c r="G81" i="2"/>
  <c r="G80" i="2" s="1"/>
  <c r="G79" i="2" s="1"/>
  <c r="G78" i="2" s="1"/>
  <c r="G74" i="2"/>
  <c r="G73" i="2" s="1"/>
  <c r="G72" i="2" s="1"/>
  <c r="G71" i="2" s="1"/>
  <c r="G68" i="2"/>
  <c r="G66" i="2"/>
  <c r="G62" i="2"/>
  <c r="G56" i="2"/>
  <c r="G55" i="2" s="1"/>
  <c r="G52" i="2"/>
  <c r="G47" i="2"/>
  <c r="G40" i="2"/>
  <c r="G39" i="2" s="1"/>
  <c r="G35" i="2"/>
  <c r="G31" i="2"/>
  <c r="G24" i="2"/>
  <c r="G23" i="2" s="1"/>
  <c r="G22" i="2" s="1"/>
  <c r="G21" i="2" s="1"/>
  <c r="G20" i="2" s="1"/>
  <c r="G18" i="2"/>
  <c r="G17" i="2" s="1"/>
  <c r="G16" i="2" s="1"/>
  <c r="G15" i="2" s="1"/>
  <c r="G14" i="2" s="1"/>
  <c r="G91" i="2" l="1"/>
  <c r="G263" i="2"/>
  <c r="G262" i="2" s="1"/>
  <c r="G261" i="2" s="1"/>
  <c r="G260" i="2" s="1"/>
  <c r="G283" i="2"/>
  <c r="G123" i="2"/>
  <c r="G122" i="2" s="1"/>
  <c r="G90" i="2"/>
  <c r="G241" i="2"/>
  <c r="G46" i="2"/>
  <c r="G45" i="2" s="1"/>
  <c r="G44" i="2" s="1"/>
  <c r="G43" i="2" s="1"/>
  <c r="G70" i="2"/>
  <c r="G61" i="2"/>
  <c r="G60" i="2" s="1"/>
  <c r="G59" i="2" s="1"/>
  <c r="G30" i="2"/>
  <c r="G29" i="2" s="1"/>
  <c r="G28" i="2" s="1"/>
  <c r="G27" i="2" s="1"/>
  <c r="G58" i="2" l="1"/>
  <c r="G26" i="2" s="1"/>
  <c r="G13" i="2" s="1"/>
  <c r="G12" i="2" l="1"/>
</calcChain>
</file>

<file path=xl/sharedStrings.xml><?xml version="1.0" encoding="utf-8"?>
<sst xmlns="http://schemas.openxmlformats.org/spreadsheetml/2006/main" count="1963" uniqueCount="287">
  <si>
    <t>903</t>
  </si>
  <si>
    <t>0000000000</t>
  </si>
  <si>
    <t>000</t>
  </si>
  <si>
    <t>1600000000</t>
  </si>
  <si>
    <t>1600004000</t>
  </si>
  <si>
    <t>1600004100</t>
  </si>
  <si>
    <t>600</t>
  </si>
  <si>
    <t>0600000000</t>
  </si>
  <si>
    <t>0600004000</t>
  </si>
  <si>
    <t>0600004190</t>
  </si>
  <si>
    <t>0100000000</t>
  </si>
  <si>
    <t>0100002000</t>
  </si>
  <si>
    <t>0100002060</t>
  </si>
  <si>
    <t>100</t>
  </si>
  <si>
    <t>200</t>
  </si>
  <si>
    <t>800</t>
  </si>
  <si>
    <t>010000206A</t>
  </si>
  <si>
    <t>01Q0217000</t>
  </si>
  <si>
    <t>01Q0217140</t>
  </si>
  <si>
    <t>0100002070</t>
  </si>
  <si>
    <t>010000207A</t>
  </si>
  <si>
    <t>0100004000</t>
  </si>
  <si>
    <t>0100004230</t>
  </si>
  <si>
    <t>0100002090</t>
  </si>
  <si>
    <t>010000209A</t>
  </si>
  <si>
    <t>010000209Б</t>
  </si>
  <si>
    <t>01Q0616000</t>
  </si>
  <si>
    <t>01Q0616140</t>
  </si>
  <si>
    <t>01Q0216000</t>
  </si>
  <si>
    <t>01Q0216130</t>
  </si>
  <si>
    <t>300</t>
  </si>
  <si>
    <t>1500000000</t>
  </si>
  <si>
    <t>912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</si>
  <si>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</si>
  <si>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</si>
  <si>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</si>
  <si>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</si>
  <si>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</si>
  <si>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</si>
  <si>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</si>
  <si>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</si>
  <si>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</si>
  <si>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05Q5116000</t>
  </si>
  <si>
    <t>05Q5116030</t>
  </si>
  <si>
    <t>0500011000</t>
  </si>
  <si>
    <t>0500011020</t>
  </si>
  <si>
    <t>936</t>
  </si>
  <si>
    <t>1300000000</t>
  </si>
  <si>
    <t>1300001000</t>
  </si>
  <si>
    <t>1300001010</t>
  </si>
  <si>
    <t>1300001040</t>
  </si>
  <si>
    <t>130000104A</t>
  </si>
  <si>
    <t>13Q0316000</t>
  </si>
  <si>
    <t>13Q0316040</t>
  </si>
  <si>
    <t>13Q2016000</t>
  </si>
  <si>
    <t>13Q2016060</t>
  </si>
  <si>
    <t>1400000000</t>
  </si>
  <si>
    <t>1400001000</t>
  </si>
  <si>
    <t>1400001040</t>
  </si>
  <si>
    <t>13Q5651200</t>
  </si>
  <si>
    <t>1300007000</t>
  </si>
  <si>
    <t>1300007010</t>
  </si>
  <si>
    <t>1200000000</t>
  </si>
  <si>
    <t>1200004000</t>
  </si>
  <si>
    <t>1200004080</t>
  </si>
  <si>
    <t>1300008000</t>
  </si>
  <si>
    <t>1300008010</t>
  </si>
  <si>
    <t>1300008040</t>
  </si>
  <si>
    <t>1300008060</t>
  </si>
  <si>
    <t>13Q0816000</t>
  </si>
  <si>
    <t>13Q0816010</t>
  </si>
  <si>
    <t>13Q2016050</t>
  </si>
  <si>
    <t>1100000000</t>
  </si>
  <si>
    <t>1100009000</t>
  </si>
  <si>
    <t>1100009040</t>
  </si>
  <si>
    <t>0900000000</t>
  </si>
  <si>
    <t>0900004000</t>
  </si>
  <si>
    <t>0900004110</t>
  </si>
  <si>
    <t>1200004090</t>
  </si>
  <si>
    <t>1100004000</t>
  </si>
  <si>
    <t>1100004210</t>
  </si>
  <si>
    <t>1100004240</t>
  </si>
  <si>
    <t>1700000000</t>
  </si>
  <si>
    <t>1700002000</t>
  </si>
  <si>
    <t>1700002070</t>
  </si>
  <si>
    <t>14Q1415000</t>
  </si>
  <si>
    <t>14Q1415560</t>
  </si>
  <si>
    <t>0300000000</t>
  </si>
  <si>
    <t>0300004000</t>
  </si>
  <si>
    <t>0300004040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</si>
  <si>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</si>
  <si>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</si>
  <si>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</si>
  <si>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</si>
  <si>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</si>
  <si>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</si>
  <si>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</si>
  <si>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</si>
  <si>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17Q08L5190</t>
  </si>
  <si>
    <t>1300005000</t>
  </si>
  <si>
    <t>1300005010</t>
  </si>
  <si>
    <t>1400005000</t>
  </si>
  <si>
    <t>1400005020</t>
  </si>
  <si>
    <t>17Q0616000</t>
  </si>
  <si>
    <t>17Q0616140</t>
  </si>
  <si>
    <t>17Q1016000</t>
  </si>
  <si>
    <t>17Q1016120</t>
  </si>
  <si>
    <t>0200000000</t>
  </si>
  <si>
    <t>02Q0316000</t>
  </si>
  <si>
    <t>02Q0316080</t>
  </si>
  <si>
    <t>1500004000</t>
  </si>
  <si>
    <t>1500004060</t>
  </si>
  <si>
    <t>943</t>
  </si>
  <si>
    <t>2000000000</t>
  </si>
  <si>
    <t>2000001000</t>
  </si>
  <si>
    <t>2000001020</t>
  </si>
  <si>
    <t>947</t>
  </si>
  <si>
    <t>2100000000</t>
  </si>
  <si>
    <t>2100001000</t>
  </si>
  <si>
    <t>2100001050</t>
  </si>
  <si>
    <t>Всего расходов</t>
  </si>
  <si>
    <t>00</t>
  </si>
  <si>
    <t xml:space="preserve"> Управление образования администрации Даровского района Кировской области</t>
  </si>
  <si>
    <t xml:space="preserve"> финансовое управление администрации Даровского района Кировской области</t>
  </si>
  <si>
    <t xml:space="preserve"> Администрация муниципального образования Даровской муниципальный район Кировской области</t>
  </si>
  <si>
    <t xml:space="preserve"> Даровская районная Дума Даровского района Кировской области</t>
  </si>
  <si>
    <t xml:space="preserve"> ОБЩЕГОСУДАРСТВЕННЫЕ ВОПРОСЫ</t>
  </si>
  <si>
    <t xml:space="preserve"> НАЦИОНАЛЬНАЯ ЭКОНОМИКА</t>
  </si>
  <si>
    <t xml:space="preserve"> ОБРАЗОВАНИЕ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</si>
  <si>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</si>
  <si>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</si>
  <si>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</si>
  <si>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ОХРАНА ОКРУЖАЮЩЕЙ СРЕДЫ</t>
  </si>
  <si>
    <t xml:space="preserve"> КУЛЬТУРА, КИНЕМАТОГРАФИЯ</t>
  </si>
  <si>
    <t xml:space="preserve"> Другие общегосударственные вопросы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</si>
  <si>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</si>
  <si>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Общеэкономические вопросы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</si>
  <si>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</si>
  <si>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Дошкольное образование</t>
  </si>
  <si>
    <t xml:space="preserve"> Муниципальная программа "Развитие системы образования Даровского района Кировской области"</t>
  </si>
  <si>
    <t xml:space="preserve"> Дополнительное образование детей</t>
  </si>
  <si>
    <t xml:space="preserve"> Другие вопросы в области образования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</si>
  <si>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</si>
  <si>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</si>
  <si>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</si>
  <si>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</si>
  <si>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Спорт высших достижений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</si>
  <si>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</si>
  <si>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Прочие межбюджетные трансферты общего характера</t>
  </si>
  <si>
    <t xml:space="preserve"> Судебная система</t>
  </si>
  <si>
    <t xml:space="preserve"> Резервные фонды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</si>
  <si>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</si>
  <si>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</si>
  <si>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Транспорт</t>
  </si>
  <si>
    <t xml:space="preserve"> Муниципальная программа "Развитие транспортной системы Даровского района Кировской области"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</si>
  <si>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</si>
  <si>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</si>
  <si>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Сбор, удаление отходов и очистка сточных вод</t>
  </si>
  <si>
    <t xml:space="preserve"> Другие вопросы в области охраны окружающей среды</t>
  </si>
  <si>
    <t xml:space="preserve"> Муниципальная программа "Развитие культуры Даровского района Кировской области"</t>
  </si>
  <si>
    <t xml:space="preserve"> Молодежная политика</t>
  </si>
  <si>
    <t xml:space="preserve"> Муниципальная программа "Реализация молодежной политики в Даровском районе Кировской области"</t>
  </si>
  <si>
    <t xml:space="preserve"> Культура</t>
  </si>
  <si>
    <t xml:space="preserve"> Пенсионное обеспечение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</si>
  <si>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</si>
  <si>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деятельности контрольно-счетной комиссии муниципального образования</t>
  </si>
  <si>
    <t xml:space="preserve"> Мероприятия в установленной сфере деятельности</t>
  </si>
  <si>
    <t xml:space="preserve"> Мероприятия по профилактике правонарушений и охране общественного порядка</t>
  </si>
  <si>
    <t xml:space="preserve"> Предоставление субсидий бюджетным, автономным учреждениям и иным некоммерческим организациям</t>
  </si>
  <si>
    <t xml:space="preserve"> Финансовое обеспечение деятельности муниципальных учреждений</t>
  </si>
  <si>
    <t xml:space="preserve"> Детские дошкольные учреждения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</si>
  <si>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</si>
  <si>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</si>
  <si>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</si>
  <si>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Расходы за счет субсидии на выполнение расходных обязательств муниципальных образований</t>
  </si>
  <si>
    <t xml:space="preserve"> Иные межбюджетные трансферты из областного бюджета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</si>
  <si>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</si>
  <si>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</si>
  <si>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</si>
  <si>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</si>
  <si>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</si>
  <si>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Начисление и выплата компенсации платы, взимаемой с родитетлей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</si>
  <si>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Социальное обеспечение и иные выплаты населению</t>
  </si>
  <si>
    <t xml:space="preserve"> Финансовая поддержка детско-юношеского спорта</t>
  </si>
  <si>
    <t xml:space="preserve"> Руководство и управление в сфере установленных функций органов местного самоуправления</t>
  </si>
  <si>
    <t xml:space="preserve"> Расходы за счет субсидии на выполнении расходных обязательств муниципальных образований</t>
  </si>
  <si>
    <t xml:space="preserve"> Обеспечение обслуживания деятельности исполнительно-распорядительного органа муниципального образования</t>
  </si>
  <si>
    <t xml:space="preserve"> Выравнивание бюджетной обеспеченности поселений из районного фонда финансовой поддержки</t>
  </si>
  <si>
    <t xml:space="preserve"> Межбюджетные трансферты</t>
  </si>
  <si>
    <t xml:space="preserve"> Расчет и предоставление дотаций бюджетам поселений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</si>
  <si>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</si>
  <si>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</si>
  <si>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Глава муниципального образования</t>
  </si>
  <si>
    <t xml:space="preserve"> Осуществление деятельности по опеке и попечительству</t>
  </si>
  <si>
    <t xml:space="preserve"> Создание в муниципальных районах,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</si>
  <si>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Обеспечение обслуживания деятельности муниципальных учреждений муниципального образования</t>
  </si>
  <si>
    <t xml:space="preserve"> Хранение, комплектование, учет и использование архивных документов</t>
  </si>
  <si>
    <t xml:space="preserve"> Выплаты отдельным категориям граждан</t>
  </si>
  <si>
    <t xml:space="preserve"> Выплата гражданам денежного вознаграждения за добычу волков на территории Даровского района</t>
  </si>
  <si>
    <t xml:space="preserve"> Поддержка автомобильного транспорта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</si>
  <si>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</si>
  <si>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землеустройству и землепользованию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</si>
  <si>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</si>
  <si>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</si>
  <si>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Подготовка и повышение квалификации лиц, замещающих муниципальные должности и муниципальных служащих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</si>
  <si>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</si>
  <si>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</si>
  <si>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</si>
  <si>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</si>
  <si>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Поддержка отрасли культуры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</si>
  <si>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</si>
  <si>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</si>
  <si>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Возмещение расходов, связанных с предоставлением меры социальной поддержки, установленной абзацем первой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</si>
  <si>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Мероприятия в области физической культуры и спорта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</si>
  <si>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</si>
  <si>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</si>
  <si>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>01</t>
  </si>
  <si>
    <t>13</t>
  </si>
  <si>
    <t>04</t>
  </si>
  <si>
    <t>07</t>
  </si>
  <si>
    <t>03</t>
  </si>
  <si>
    <t>09</t>
  </si>
  <si>
    <t>10</t>
  </si>
  <si>
    <t>11</t>
  </si>
  <si>
    <t>02</t>
  </si>
  <si>
    <t>14</t>
  </si>
  <si>
    <t>05</t>
  </si>
  <si>
    <t>08</t>
  </si>
  <si>
    <t>12</t>
  </si>
  <si>
    <t>06</t>
  </si>
  <si>
    <t>Наименование расходов</t>
  </si>
  <si>
    <t>Главный распорядитель</t>
  </si>
  <si>
    <t>Раздел</t>
  </si>
  <si>
    <t>Подраздел</t>
  </si>
  <si>
    <t>Целевая статья</t>
  </si>
  <si>
    <t>Вид расхода</t>
  </si>
  <si>
    <t>Сумма 
тыс. руб.</t>
  </si>
  <si>
    <t>_____________</t>
  </si>
  <si>
    <t>Контрольно-счетная комиссия муниципального образования Даровской муниципальный район Кировской области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</si>
  <si>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</si>
  <si>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Мероприятия в области занятости населения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</si>
  <si>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</si>
  <si>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Учреждения дополнительного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</si>
  <si>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</si>
  <si>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</si>
  <si>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>Аппарат исполнительно-распорядительного органа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</si>
  <si>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</si>
  <si>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</si>
  <si>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</si>
  <si>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</si>
  <si>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</si>
  <si>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</si>
  <si>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 местных администраций</t>
  </si>
  <si>
    <t>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</si>
  <si>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>Управление муниципальной собственностью</t>
  </si>
  <si>
    <t>Создание и деятельность в муниципальных образованиях административных комиссий</t>
  </si>
  <si>
    <t>НАЦИОНАЛЬНАЯ БЕЗОПАСНОСТЬ И ПРАВООХРАНИТЕЛЬНАЯ ДЕЯТЕЛЬНОСТЬ</t>
  </si>
  <si>
    <t>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</si>
  <si>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>Мероприятия в сфере дорожной деятельности</t>
  </si>
  <si>
    <t>Профессиональная подготовка, переподготовка и повышение квалификации</t>
  </si>
  <si>
    <t>Мероприятия в сфере молодежной политики</t>
  </si>
  <si>
    <t>Центры, дома и другие учреждения культуры</t>
  </si>
  <si>
    <t>Пенсии за выслугу лет лицам, замещавшим должности муниципальной службы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</si>
  <si>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</si>
  <si>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</si>
  <si>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 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</si>
  <si>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</si>
  <si>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муниципального образования</t>
  </si>
  <si>
    <t>Ведомственная структура
расходов районного бюджета на 2025 год</t>
  </si>
  <si>
    <t>УТВЕРЖДЕНА</t>
  </si>
  <si>
    <t>решением Даровской
районной Думы
Даровского района
Кировской области
от __________ № ________</t>
  </si>
  <si>
    <t>09Q289Д151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</si>
  <si>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</si>
  <si>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09Q289Д150</t>
  </si>
  <si>
    <t>09Q28SД151</t>
  </si>
  <si>
    <t>03Q53L4970</t>
  </si>
  <si>
    <t>Реализация мероприятий по обеспечению жильем молодых семей</t>
  </si>
  <si>
    <t>15Q1317000</t>
  </si>
  <si>
    <t>15Q1317440</t>
  </si>
  <si>
    <t>14Q14S5560</t>
  </si>
  <si>
    <t>090009Д120</t>
  </si>
  <si>
    <t>Приложение № 10</t>
  </si>
  <si>
    <t>2026 год</t>
  </si>
  <si>
    <t>2027 год</t>
  </si>
  <si>
    <t>Условно-утверждаемые расходы</t>
  </si>
  <si>
    <t>Иные бюджетные ассигнования</t>
  </si>
  <si>
    <t>0500088000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</si>
</sst>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0" fontId="8" fillId="0" borderId="1" xfId="2" applyNumberFormat="1" applyFont="1" applyFill="1" applyAlignment="1" applyProtection="1"/>
    <xf numFmtId="0" fontId="8" fillId="0" borderId="1" xfId="1" applyNumberFormat="1" applyFont="1" applyFill="1" applyAlignment="1" applyProtection="1"/>
    <xf numFmtId="0" fontId="8" fillId="0" borderId="1" xfId="1" applyFont="1" applyFill="1" applyAlignment="1"/>
    <xf numFmtId="0" fontId="8" fillId="0" borderId="1" xfId="3" applyNumberFormat="1" applyFont="1" applyFill="1" applyAlignment="1" applyProtection="1"/>
    <xf numFmtId="0" fontId="8" fillId="0" borderId="1" xfId="3" applyFont="1" applyFill="1" applyAlignment="1"/>
    <xf numFmtId="0" fontId="8" fillId="0" borderId="4" xfId="4" applyNumberFormat="1" applyFont="1" applyFill="1" applyBorder="1" applyAlignment="1" applyProtection="1"/>
    <xf numFmtId="0" fontId="8" fillId="0" borderId="4" xfId="4" applyFont="1" applyFill="1" applyBorder="1" applyAlignment="1"/>
    <xf numFmtId="49" fontId="5" fillId="0" borderId="2" xfId="5" applyNumberFormat="1" applyFont="1" applyFill="1" applyProtection="1">
      <alignment horizontal="center" vertical="center" wrapText="1"/>
    </xf>
    <xf numFmtId="0" fontId="5" fillId="0" borderId="2" xfId="5" applyNumberFormat="1" applyFont="1" applyFill="1" applyAlignment="1" applyProtection="1">
      <alignment horizontal="left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49" fontId="6" fillId="0" borderId="2" xfId="7" applyNumberFormat="1" applyFont="1" applyFill="1" applyProtection="1">
      <alignment horizontal="center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1" xfId="1" applyFont="1" applyFill="1" applyAlignment="1">
      <alignment horizontal="left"/>
    </xf>
    <xf numFmtId="0" fontId="8" fillId="0" borderId="1" xfId="1" applyFont="1" applyFill="1" applyAlignment="1">
      <alignment horizontal="left"/>
    </xf>
    <xf numFmtId="0" fontId="8" fillId="0" borderId="1" xfId="1" applyFont="1" applyFill="1" applyAlignment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9" fillId="0" borderId="1" xfId="3" applyNumberFormat="1" applyFont="1" applyFill="1" applyAlignment="1" applyProtection="1">
      <alignment horizontal="center"/>
    </xf>
    <xf numFmtId="0" fontId="6" fillId="0" borderId="3" xfId="10" applyNumberFormat="1" applyFont="1" applyFill="1" applyAlignment="1" applyProtection="1">
      <alignment horizontal="center"/>
    </xf>
    <xf numFmtId="0" fontId="7" fillId="0" borderId="5" xfId="5" applyNumberFormat="1" applyFont="1" applyFill="1" applyBorder="1" applyAlignment="1" applyProtection="1">
      <alignment horizontal="center" vertical="center" wrapText="1"/>
    </xf>
    <xf numFmtId="0" fontId="7" fillId="0" borderId="6" xfId="5" applyNumberFormat="1" applyFont="1" applyFill="1" applyBorder="1" applyAlignment="1" applyProtection="1">
      <alignment horizontal="center" vertical="center" wrapText="1"/>
    </xf>
    <xf numFmtId="0" fontId="7" fillId="0" borderId="7" xfId="5" applyNumberFormat="1" applyFont="1" applyFill="1" applyBorder="1" applyAlignment="1" applyProtection="1">
      <alignment horizontal="center" vertical="center" wrapText="1"/>
    </xf>
    <xf numFmtId="0" fontId="6" fillId="0" borderId="8" xfId="5" applyNumberFormat="1" applyFont="1" applyFill="1" applyBorder="1" applyAlignment="1" applyProtection="1">
      <alignment horizontal="center" vertical="center" wrapText="1"/>
    </xf>
    <xf numFmtId="0" fontId="6" fillId="0" borderId="9" xfId="5" applyNumberFormat="1" applyFont="1" applyFill="1" applyBorder="1" applyAlignment="1" applyProtection="1">
      <alignment horizontal="center" vertical="center" wrapText="1"/>
    </xf>
    <xf numFmtId="0" fontId="7" fillId="0" borderId="8" xfId="5" applyNumberFormat="1" applyFont="1" applyFill="1" applyBorder="1" applyAlignment="1" applyProtection="1">
      <alignment horizontal="center" vertical="center" wrapText="1"/>
    </xf>
    <xf numFmtId="0" fontId="7" fillId="0" borderId="9" xfId="5" applyNumberFormat="1" applyFont="1" applyFill="1" applyBorder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37"/>
  <sheetViews>
    <sheetView showGridLines="0" tabSelected="1" view="pageBreakPreview" topLeftCell="A2" zoomScaleNormal="100" zoomScaleSheetLayoutView="100" workbookViewId="0">
      <selection activeCell="A11" sqref="A11:XFD11"/>
    </sheetView>
  </sheetViews>
  <sheetFormatPr defaultRowHeight="14.4" outlineLevelRow="7" x14ac:dyDescent="0.3"/>
  <cols>
    <col min="1" max="1" width="45.88671875" style="1" customWidth="1"/>
    <col min="2" max="2" width="8.33203125" style="1" customWidth="1"/>
    <col min="3" max="4" width="7.44140625" style="1" customWidth="1"/>
    <col min="5" max="5" width="12.77734375" style="1" customWidth="1"/>
    <col min="6" max="6" width="8.5546875" style="1" customWidth="1"/>
    <col min="7" max="7" width="11.44140625" style="1" customWidth="1"/>
    <col min="8" max="14" width="8.88671875" style="1" hidden="1"/>
    <col min="15" max="15" width="9.88671875" style="1" bestFit="1" customWidth="1"/>
    <col min="16" max="16384" width="8.88671875" style="1"/>
  </cols>
  <sheetData>
    <row r="1" spans="1:15" ht="18" x14ac:dyDescent="0.35">
      <c r="A1" s="7"/>
      <c r="B1" s="8"/>
      <c r="C1" s="8"/>
      <c r="D1" s="8"/>
      <c r="E1" s="19" t="s">
        <v>281</v>
      </c>
      <c r="F1" s="19"/>
      <c r="G1" s="19"/>
      <c r="H1" s="6"/>
      <c r="I1" s="6"/>
      <c r="J1" s="6"/>
      <c r="K1" s="6"/>
      <c r="L1" s="6"/>
      <c r="M1" s="6"/>
      <c r="N1" s="6"/>
      <c r="O1" s="6"/>
    </row>
    <row r="2" spans="1:15" ht="18" x14ac:dyDescent="0.35">
      <c r="A2" s="7"/>
      <c r="B2" s="8"/>
      <c r="C2" s="8"/>
      <c r="D2" s="8"/>
      <c r="E2" s="18"/>
      <c r="F2" s="18"/>
      <c r="G2" s="18"/>
      <c r="H2" s="6"/>
      <c r="I2" s="6"/>
      <c r="J2" s="6"/>
      <c r="K2" s="6"/>
      <c r="L2" s="6"/>
      <c r="M2" s="6"/>
      <c r="N2" s="6"/>
      <c r="O2" s="6"/>
    </row>
    <row r="3" spans="1:15" ht="18" x14ac:dyDescent="0.35">
      <c r="A3" s="7"/>
      <c r="B3" s="8"/>
      <c r="C3" s="8"/>
      <c r="D3" s="8"/>
      <c r="E3" s="18" t="s">
        <v>269</v>
      </c>
      <c r="F3" s="18"/>
      <c r="G3" s="18"/>
      <c r="H3" s="6"/>
      <c r="I3" s="6"/>
      <c r="J3" s="6"/>
      <c r="K3" s="6"/>
      <c r="L3" s="6"/>
      <c r="M3" s="6"/>
      <c r="N3" s="6"/>
      <c r="O3" s="6"/>
    </row>
    <row r="4" spans="1:15" ht="18" x14ac:dyDescent="0.35">
      <c r="A4" s="7"/>
      <c r="B4" s="8"/>
      <c r="C4" s="8"/>
      <c r="D4" s="8"/>
      <c r="E4" s="8"/>
      <c r="F4" s="8"/>
      <c r="G4" s="6"/>
      <c r="H4" s="6"/>
      <c r="I4" s="6"/>
      <c r="J4" s="6"/>
      <c r="K4" s="6"/>
      <c r="L4" s="6"/>
      <c r="M4" s="6"/>
      <c r="N4" s="6"/>
      <c r="O4" s="6"/>
    </row>
    <row r="5" spans="1:15" ht="88.8" customHeight="1" x14ac:dyDescent="0.35">
      <c r="A5" s="7"/>
      <c r="B5" s="8"/>
      <c r="C5" s="8"/>
      <c r="D5" s="8"/>
      <c r="E5" s="20" t="s">
        <v>270</v>
      </c>
      <c r="F5" s="19"/>
      <c r="G5" s="19"/>
      <c r="H5" s="6"/>
      <c r="I5" s="6"/>
      <c r="J5" s="6"/>
      <c r="K5" s="6"/>
      <c r="L5" s="6"/>
      <c r="M5" s="6"/>
      <c r="N5" s="6"/>
      <c r="O5" s="6"/>
    </row>
    <row r="6" spans="1:15" ht="28.8" customHeight="1" x14ac:dyDescent="0.35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ht="36.6" customHeight="1" x14ac:dyDescent="0.35">
      <c r="A7" s="21" t="s">
        <v>268</v>
      </c>
      <c r="B7" s="22"/>
      <c r="C7" s="22"/>
      <c r="D7" s="22"/>
      <c r="E7" s="22"/>
      <c r="F7" s="22"/>
      <c r="G7" s="22"/>
      <c r="H7" s="10"/>
      <c r="I7" s="10"/>
      <c r="J7" s="10"/>
      <c r="K7" s="10"/>
      <c r="L7" s="10"/>
      <c r="M7" s="10"/>
      <c r="N7" s="10"/>
      <c r="O7" s="10"/>
    </row>
    <row r="8" spans="1:15" ht="19.2" customHeight="1" x14ac:dyDescent="0.35">
      <c r="A8" s="11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</row>
    <row r="9" spans="1:15" ht="30.6" customHeight="1" x14ac:dyDescent="0.3">
      <c r="A9" s="27" t="s">
        <v>230</v>
      </c>
      <c r="B9" s="29" t="s">
        <v>231</v>
      </c>
      <c r="C9" s="29" t="s">
        <v>232</v>
      </c>
      <c r="D9" s="29" t="s">
        <v>233</v>
      </c>
      <c r="E9" s="29" t="s">
        <v>234</v>
      </c>
      <c r="F9" s="29" t="s">
        <v>235</v>
      </c>
      <c r="G9" s="24" t="s">
        <v>236</v>
      </c>
      <c r="H9" s="25"/>
      <c r="I9" s="25"/>
      <c r="J9" s="25"/>
      <c r="K9" s="25"/>
      <c r="L9" s="25"/>
      <c r="M9" s="25"/>
      <c r="N9" s="25"/>
      <c r="O9" s="26"/>
    </row>
    <row r="10" spans="1:15" ht="15.6" x14ac:dyDescent="0.3">
      <c r="A10" s="28"/>
      <c r="B10" s="30"/>
      <c r="C10" s="30"/>
      <c r="D10" s="30"/>
      <c r="E10" s="30"/>
      <c r="F10" s="30"/>
      <c r="G10" s="17" t="s">
        <v>282</v>
      </c>
      <c r="H10" s="2"/>
      <c r="I10" s="2"/>
      <c r="J10" s="2"/>
      <c r="K10" s="2"/>
      <c r="L10" s="2"/>
      <c r="M10" s="2"/>
      <c r="N10" s="2"/>
      <c r="O10" s="2" t="s">
        <v>283</v>
      </c>
    </row>
    <row r="11" spans="1:15" ht="15.6" x14ac:dyDescent="0.3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/>
      <c r="I11" s="2"/>
      <c r="J11" s="2"/>
      <c r="K11" s="2"/>
      <c r="L11" s="2"/>
      <c r="M11" s="2"/>
      <c r="N11" s="2"/>
      <c r="O11" s="2">
        <v>8</v>
      </c>
    </row>
    <row r="12" spans="1:15" ht="15.6" x14ac:dyDescent="0.3">
      <c r="A12" s="14" t="s">
        <v>120</v>
      </c>
      <c r="B12" s="13" t="s">
        <v>2</v>
      </c>
      <c r="C12" s="13" t="s">
        <v>121</v>
      </c>
      <c r="D12" s="13" t="s">
        <v>121</v>
      </c>
      <c r="E12" s="13" t="s">
        <v>1</v>
      </c>
      <c r="F12" s="13" t="s">
        <v>2</v>
      </c>
      <c r="G12" s="15">
        <f t="shared" ref="G12:O12" si="0">G13+G90+G122+G321+G329</f>
        <v>276158.2</v>
      </c>
      <c r="H12" s="15">
        <f t="shared" si="0"/>
        <v>279314.40000000002</v>
      </c>
      <c r="I12" s="15">
        <f t="shared" si="0"/>
        <v>279360.40000000002</v>
      </c>
      <c r="J12" s="15">
        <f t="shared" si="0"/>
        <v>279406.40000000002</v>
      </c>
      <c r="K12" s="15">
        <f t="shared" si="0"/>
        <v>279452.40000000002</v>
      </c>
      <c r="L12" s="15">
        <f t="shared" si="0"/>
        <v>279498.40000000002</v>
      </c>
      <c r="M12" s="15">
        <f t="shared" si="0"/>
        <v>279544.40000000002</v>
      </c>
      <c r="N12" s="15">
        <f t="shared" si="0"/>
        <v>279590.40000000002</v>
      </c>
      <c r="O12" s="15">
        <f t="shared" si="0"/>
        <v>280758</v>
      </c>
    </row>
    <row r="13" spans="1:15" ht="31.2" x14ac:dyDescent="0.3">
      <c r="A13" s="3" t="s">
        <v>122</v>
      </c>
      <c r="B13" s="4" t="s">
        <v>0</v>
      </c>
      <c r="C13" s="16" t="s">
        <v>121</v>
      </c>
      <c r="D13" s="16" t="s">
        <v>121</v>
      </c>
      <c r="E13" s="4" t="s">
        <v>1</v>
      </c>
      <c r="F13" s="4" t="s">
        <v>2</v>
      </c>
      <c r="G13" s="5">
        <f t="shared" ref="G13:O13" si="1">G14+G20+G26+G70+G84</f>
        <v>83606.600000000006</v>
      </c>
      <c r="H13" s="5">
        <f t="shared" si="1"/>
        <v>87230</v>
      </c>
      <c r="I13" s="5">
        <f t="shared" si="1"/>
        <v>87236</v>
      </c>
      <c r="J13" s="5">
        <f t="shared" si="1"/>
        <v>87242</v>
      </c>
      <c r="K13" s="5">
        <f t="shared" si="1"/>
        <v>87248</v>
      </c>
      <c r="L13" s="5">
        <f t="shared" si="1"/>
        <v>87254</v>
      </c>
      <c r="M13" s="5">
        <f t="shared" si="1"/>
        <v>87260</v>
      </c>
      <c r="N13" s="5">
        <f t="shared" si="1"/>
        <v>87266</v>
      </c>
      <c r="O13" s="5">
        <f t="shared" si="1"/>
        <v>84643.5</v>
      </c>
    </row>
    <row r="14" spans="1:15" ht="15.6" outlineLevel="1" x14ac:dyDescent="0.3">
      <c r="A14" s="3" t="s">
        <v>126</v>
      </c>
      <c r="B14" s="4" t="s">
        <v>0</v>
      </c>
      <c r="C14" s="16" t="s">
        <v>216</v>
      </c>
      <c r="D14" s="16" t="s">
        <v>121</v>
      </c>
      <c r="E14" s="4" t="s">
        <v>1</v>
      </c>
      <c r="F14" s="4" t="s">
        <v>2</v>
      </c>
      <c r="G14" s="5">
        <f>G15</f>
        <v>60</v>
      </c>
      <c r="H14" s="5">
        <f t="shared" ref="H14:O18" si="2">H15</f>
        <v>61</v>
      </c>
      <c r="I14" s="5">
        <f t="shared" si="2"/>
        <v>62</v>
      </c>
      <c r="J14" s="5">
        <f t="shared" si="2"/>
        <v>63</v>
      </c>
      <c r="K14" s="5">
        <f t="shared" si="2"/>
        <v>64</v>
      </c>
      <c r="L14" s="5">
        <f t="shared" si="2"/>
        <v>65</v>
      </c>
      <c r="M14" s="5">
        <f t="shared" si="2"/>
        <v>66</v>
      </c>
      <c r="N14" s="5">
        <f t="shared" si="2"/>
        <v>67</v>
      </c>
      <c r="O14" s="5">
        <f t="shared" si="2"/>
        <v>60</v>
      </c>
    </row>
    <row r="15" spans="1:15" ht="15.6" outlineLevel="2" x14ac:dyDescent="0.3">
      <c r="A15" s="3" t="s">
        <v>134</v>
      </c>
      <c r="B15" s="4" t="s">
        <v>0</v>
      </c>
      <c r="C15" s="16" t="s">
        <v>216</v>
      </c>
      <c r="D15" s="16" t="s">
        <v>217</v>
      </c>
      <c r="E15" s="4" t="s">
        <v>1</v>
      </c>
      <c r="F15" s="4" t="s">
        <v>2</v>
      </c>
      <c r="G15" s="5">
        <f>G16</f>
        <v>60</v>
      </c>
      <c r="H15" s="5">
        <f t="shared" si="2"/>
        <v>61</v>
      </c>
      <c r="I15" s="5">
        <f t="shared" si="2"/>
        <v>62</v>
      </c>
      <c r="J15" s="5">
        <f t="shared" si="2"/>
        <v>63</v>
      </c>
      <c r="K15" s="5">
        <f t="shared" si="2"/>
        <v>64</v>
      </c>
      <c r="L15" s="5">
        <f t="shared" si="2"/>
        <v>65</v>
      </c>
      <c r="M15" s="5">
        <f t="shared" si="2"/>
        <v>66</v>
      </c>
      <c r="N15" s="5">
        <f t="shared" si="2"/>
        <v>67</v>
      </c>
      <c r="O15" s="5">
        <f t="shared" si="2"/>
        <v>60</v>
      </c>
    </row>
    <row r="16" spans="1:15" ht="62.4" outlineLevel="3" x14ac:dyDescent="0.3">
      <c r="A16" s="3" t="s">
        <v>135</v>
      </c>
      <c r="B16" s="4" t="s">
        <v>0</v>
      </c>
      <c r="C16" s="16" t="s">
        <v>216</v>
      </c>
      <c r="D16" s="16" t="s">
        <v>217</v>
      </c>
      <c r="E16" s="4" t="s">
        <v>3</v>
      </c>
      <c r="F16" s="4" t="s">
        <v>2</v>
      </c>
      <c r="G16" s="5">
        <f>G17</f>
        <v>60</v>
      </c>
      <c r="H16" s="5">
        <f t="shared" si="2"/>
        <v>61</v>
      </c>
      <c r="I16" s="5">
        <f t="shared" si="2"/>
        <v>62</v>
      </c>
      <c r="J16" s="5">
        <f t="shared" si="2"/>
        <v>63</v>
      </c>
      <c r="K16" s="5">
        <f t="shared" si="2"/>
        <v>64</v>
      </c>
      <c r="L16" s="5">
        <f t="shared" si="2"/>
        <v>65</v>
      </c>
      <c r="M16" s="5">
        <f t="shared" si="2"/>
        <v>66</v>
      </c>
      <c r="N16" s="5">
        <f t="shared" si="2"/>
        <v>67</v>
      </c>
      <c r="O16" s="5">
        <f t="shared" si="2"/>
        <v>60</v>
      </c>
    </row>
    <row r="17" spans="1:15" ht="31.2" outlineLevel="4" x14ac:dyDescent="0.3">
      <c r="A17" s="3" t="s">
        <v>166</v>
      </c>
      <c r="B17" s="4" t="s">
        <v>0</v>
      </c>
      <c r="C17" s="16" t="s">
        <v>216</v>
      </c>
      <c r="D17" s="16" t="s">
        <v>217</v>
      </c>
      <c r="E17" s="4" t="s">
        <v>4</v>
      </c>
      <c r="F17" s="4" t="s">
        <v>2</v>
      </c>
      <c r="G17" s="5">
        <f>G18</f>
        <v>60</v>
      </c>
      <c r="H17" s="5">
        <f t="shared" si="2"/>
        <v>61</v>
      </c>
      <c r="I17" s="5">
        <f t="shared" si="2"/>
        <v>62</v>
      </c>
      <c r="J17" s="5">
        <f t="shared" si="2"/>
        <v>63</v>
      </c>
      <c r="K17" s="5">
        <f t="shared" si="2"/>
        <v>64</v>
      </c>
      <c r="L17" s="5">
        <f t="shared" si="2"/>
        <v>65</v>
      </c>
      <c r="M17" s="5">
        <f t="shared" si="2"/>
        <v>66</v>
      </c>
      <c r="N17" s="5">
        <f t="shared" si="2"/>
        <v>67</v>
      </c>
      <c r="O17" s="5">
        <f t="shared" si="2"/>
        <v>60</v>
      </c>
    </row>
    <row r="18" spans="1:15" ht="46.8" outlineLevel="5" x14ac:dyDescent="0.3">
      <c r="A18" s="3" t="s">
        <v>167</v>
      </c>
      <c r="B18" s="4" t="s">
        <v>0</v>
      </c>
      <c r="C18" s="16" t="s">
        <v>216</v>
      </c>
      <c r="D18" s="16" t="s">
        <v>217</v>
      </c>
      <c r="E18" s="4" t="s">
        <v>5</v>
      </c>
      <c r="F18" s="4" t="s">
        <v>2</v>
      </c>
      <c r="G18" s="5">
        <f>G19</f>
        <v>60</v>
      </c>
      <c r="H18" s="5">
        <f t="shared" si="2"/>
        <v>61</v>
      </c>
      <c r="I18" s="5">
        <f t="shared" si="2"/>
        <v>62</v>
      </c>
      <c r="J18" s="5">
        <f t="shared" si="2"/>
        <v>63</v>
      </c>
      <c r="K18" s="5">
        <f t="shared" si="2"/>
        <v>64</v>
      </c>
      <c r="L18" s="5">
        <f t="shared" si="2"/>
        <v>65</v>
      </c>
      <c r="M18" s="5">
        <f t="shared" si="2"/>
        <v>66</v>
      </c>
      <c r="N18" s="5">
        <f t="shared" si="2"/>
        <v>67</v>
      </c>
      <c r="O18" s="5">
        <f t="shared" si="2"/>
        <v>60</v>
      </c>
    </row>
    <row r="19" spans="1:15" ht="46.8" outlineLevel="7" x14ac:dyDescent="0.3">
      <c r="A19" s="3" t="s">
        <v>168</v>
      </c>
      <c r="B19" s="4" t="s">
        <v>0</v>
      </c>
      <c r="C19" s="16" t="s">
        <v>216</v>
      </c>
      <c r="D19" s="16" t="s">
        <v>217</v>
      </c>
      <c r="E19" s="4" t="s">
        <v>5</v>
      </c>
      <c r="F19" s="4" t="s">
        <v>6</v>
      </c>
      <c r="G19" s="5">
        <v>60</v>
      </c>
      <c r="H19" s="5">
        <v>61</v>
      </c>
      <c r="I19" s="5">
        <v>62</v>
      </c>
      <c r="J19" s="5">
        <v>63</v>
      </c>
      <c r="K19" s="5">
        <v>64</v>
      </c>
      <c r="L19" s="5">
        <v>65</v>
      </c>
      <c r="M19" s="5">
        <v>66</v>
      </c>
      <c r="N19" s="5">
        <v>67</v>
      </c>
      <c r="O19" s="5">
        <v>60</v>
      </c>
    </row>
    <row r="20" spans="1:15" ht="15.6" outlineLevel="1" x14ac:dyDescent="0.3">
      <c r="A20" s="3" t="s">
        <v>127</v>
      </c>
      <c r="B20" s="4" t="s">
        <v>0</v>
      </c>
      <c r="C20" s="16" t="s">
        <v>218</v>
      </c>
      <c r="D20" s="16" t="s">
        <v>121</v>
      </c>
      <c r="E20" s="4" t="s">
        <v>1</v>
      </c>
      <c r="F20" s="4" t="s">
        <v>2</v>
      </c>
      <c r="G20" s="5">
        <f>G21</f>
        <v>70</v>
      </c>
      <c r="H20" s="5">
        <f t="shared" ref="H20:O24" si="3">H21</f>
        <v>71</v>
      </c>
      <c r="I20" s="5">
        <f t="shared" si="3"/>
        <v>72</v>
      </c>
      <c r="J20" s="5">
        <f t="shared" si="3"/>
        <v>73</v>
      </c>
      <c r="K20" s="5">
        <f t="shared" si="3"/>
        <v>74</v>
      </c>
      <c r="L20" s="5">
        <f t="shared" si="3"/>
        <v>75</v>
      </c>
      <c r="M20" s="5">
        <f t="shared" si="3"/>
        <v>76</v>
      </c>
      <c r="N20" s="5">
        <f t="shared" si="3"/>
        <v>77</v>
      </c>
      <c r="O20" s="5">
        <f t="shared" si="3"/>
        <v>70</v>
      </c>
    </row>
    <row r="21" spans="1:15" ht="15.6" outlineLevel="2" x14ac:dyDescent="0.3">
      <c r="A21" s="3" t="s">
        <v>136</v>
      </c>
      <c r="B21" s="4" t="s">
        <v>0</v>
      </c>
      <c r="C21" s="16" t="s">
        <v>218</v>
      </c>
      <c r="D21" s="16" t="s">
        <v>216</v>
      </c>
      <c r="E21" s="4" t="s">
        <v>1</v>
      </c>
      <c r="F21" s="4" t="s">
        <v>2</v>
      </c>
      <c r="G21" s="5">
        <f>G22</f>
        <v>70</v>
      </c>
      <c r="H21" s="5">
        <f t="shared" si="3"/>
        <v>71</v>
      </c>
      <c r="I21" s="5">
        <f t="shared" si="3"/>
        <v>72</v>
      </c>
      <c r="J21" s="5">
        <f t="shared" si="3"/>
        <v>73</v>
      </c>
      <c r="K21" s="5">
        <f t="shared" si="3"/>
        <v>74</v>
      </c>
      <c r="L21" s="5">
        <f t="shared" si="3"/>
        <v>75</v>
      </c>
      <c r="M21" s="5">
        <f t="shared" si="3"/>
        <v>76</v>
      </c>
      <c r="N21" s="5">
        <f t="shared" si="3"/>
        <v>77</v>
      </c>
      <c r="O21" s="5">
        <f t="shared" si="3"/>
        <v>70</v>
      </c>
    </row>
    <row r="22" spans="1:15" ht="62.4" outlineLevel="3" x14ac:dyDescent="0.3">
      <c r="A22" s="3" t="s">
        <v>137</v>
      </c>
      <c r="B22" s="4" t="s">
        <v>0</v>
      </c>
      <c r="C22" s="16" t="s">
        <v>218</v>
      </c>
      <c r="D22" s="16" t="s">
        <v>216</v>
      </c>
      <c r="E22" s="4" t="s">
        <v>7</v>
      </c>
      <c r="F22" s="4" t="s">
        <v>2</v>
      </c>
      <c r="G22" s="5">
        <f>G23</f>
        <v>70</v>
      </c>
      <c r="H22" s="5">
        <f t="shared" si="3"/>
        <v>71</v>
      </c>
      <c r="I22" s="5">
        <f t="shared" si="3"/>
        <v>72</v>
      </c>
      <c r="J22" s="5">
        <f t="shared" si="3"/>
        <v>73</v>
      </c>
      <c r="K22" s="5">
        <f t="shared" si="3"/>
        <v>74</v>
      </c>
      <c r="L22" s="5">
        <f t="shared" si="3"/>
        <v>75</v>
      </c>
      <c r="M22" s="5">
        <f t="shared" si="3"/>
        <v>76</v>
      </c>
      <c r="N22" s="5">
        <f t="shared" si="3"/>
        <v>77</v>
      </c>
      <c r="O22" s="5">
        <f t="shared" si="3"/>
        <v>70</v>
      </c>
    </row>
    <row r="23" spans="1:15" ht="31.2" outlineLevel="4" x14ac:dyDescent="0.3">
      <c r="A23" s="3" t="s">
        <v>166</v>
      </c>
      <c r="B23" s="4" t="s">
        <v>0</v>
      </c>
      <c r="C23" s="16" t="s">
        <v>218</v>
      </c>
      <c r="D23" s="16" t="s">
        <v>216</v>
      </c>
      <c r="E23" s="4" t="s">
        <v>8</v>
      </c>
      <c r="F23" s="4" t="s">
        <v>2</v>
      </c>
      <c r="G23" s="5">
        <f>G24</f>
        <v>70</v>
      </c>
      <c r="H23" s="5">
        <f t="shared" si="3"/>
        <v>71</v>
      </c>
      <c r="I23" s="5">
        <f t="shared" si="3"/>
        <v>72</v>
      </c>
      <c r="J23" s="5">
        <f t="shared" si="3"/>
        <v>73</v>
      </c>
      <c r="K23" s="5">
        <f t="shared" si="3"/>
        <v>74</v>
      </c>
      <c r="L23" s="5">
        <f t="shared" si="3"/>
        <v>75</v>
      </c>
      <c r="M23" s="5">
        <f t="shared" si="3"/>
        <v>76</v>
      </c>
      <c r="N23" s="5">
        <f t="shared" si="3"/>
        <v>77</v>
      </c>
      <c r="O23" s="5">
        <f t="shared" si="3"/>
        <v>70</v>
      </c>
    </row>
    <row r="24" spans="1:15" ht="15.6" outlineLevel="5" x14ac:dyDescent="0.3">
      <c r="A24" s="3" t="s">
        <v>240</v>
      </c>
      <c r="B24" s="4" t="s">
        <v>0</v>
      </c>
      <c r="C24" s="16" t="s">
        <v>218</v>
      </c>
      <c r="D24" s="16" t="s">
        <v>216</v>
      </c>
      <c r="E24" s="4" t="s">
        <v>9</v>
      </c>
      <c r="F24" s="4" t="s">
        <v>2</v>
      </c>
      <c r="G24" s="5">
        <f>G25</f>
        <v>70</v>
      </c>
      <c r="H24" s="5">
        <f t="shared" si="3"/>
        <v>71</v>
      </c>
      <c r="I24" s="5">
        <f t="shared" si="3"/>
        <v>72</v>
      </c>
      <c r="J24" s="5">
        <f t="shared" si="3"/>
        <v>73</v>
      </c>
      <c r="K24" s="5">
        <f t="shared" si="3"/>
        <v>74</v>
      </c>
      <c r="L24" s="5">
        <f t="shared" si="3"/>
        <v>75</v>
      </c>
      <c r="M24" s="5">
        <f t="shared" si="3"/>
        <v>76</v>
      </c>
      <c r="N24" s="5">
        <f t="shared" si="3"/>
        <v>77</v>
      </c>
      <c r="O24" s="5">
        <f t="shared" si="3"/>
        <v>70</v>
      </c>
    </row>
    <row r="25" spans="1:15" ht="46.8" outlineLevel="7" x14ac:dyDescent="0.3">
      <c r="A25" s="3" t="s">
        <v>168</v>
      </c>
      <c r="B25" s="4" t="s">
        <v>0</v>
      </c>
      <c r="C25" s="16" t="s">
        <v>218</v>
      </c>
      <c r="D25" s="16" t="s">
        <v>216</v>
      </c>
      <c r="E25" s="4" t="s">
        <v>9</v>
      </c>
      <c r="F25" s="4" t="s">
        <v>6</v>
      </c>
      <c r="G25" s="5">
        <v>70</v>
      </c>
      <c r="H25" s="5">
        <v>71</v>
      </c>
      <c r="I25" s="5">
        <v>72</v>
      </c>
      <c r="J25" s="5">
        <v>73</v>
      </c>
      <c r="K25" s="5">
        <v>74</v>
      </c>
      <c r="L25" s="5">
        <v>75</v>
      </c>
      <c r="M25" s="5">
        <v>76</v>
      </c>
      <c r="N25" s="5">
        <v>77</v>
      </c>
      <c r="O25" s="5">
        <v>70</v>
      </c>
    </row>
    <row r="26" spans="1:15" ht="15.6" outlineLevel="1" x14ac:dyDescent="0.3">
      <c r="A26" s="3" t="s">
        <v>128</v>
      </c>
      <c r="B26" s="4" t="s">
        <v>0</v>
      </c>
      <c r="C26" s="16" t="s">
        <v>219</v>
      </c>
      <c r="D26" s="16" t="s">
        <v>121</v>
      </c>
      <c r="E26" s="4" t="s">
        <v>1</v>
      </c>
      <c r="F26" s="4" t="s">
        <v>2</v>
      </c>
      <c r="G26" s="5">
        <f t="shared" ref="G26:O26" si="4">G27+G43+G58</f>
        <v>79689.5</v>
      </c>
      <c r="H26" s="5">
        <f t="shared" si="4"/>
        <v>83436.800000000003</v>
      </c>
      <c r="I26" s="5">
        <f t="shared" si="4"/>
        <v>83439.8</v>
      </c>
      <c r="J26" s="5">
        <f t="shared" si="4"/>
        <v>83442.8</v>
      </c>
      <c r="K26" s="5">
        <f t="shared" si="4"/>
        <v>83445.8</v>
      </c>
      <c r="L26" s="5">
        <f t="shared" si="4"/>
        <v>83448.800000000003</v>
      </c>
      <c r="M26" s="5">
        <f t="shared" si="4"/>
        <v>83451.8</v>
      </c>
      <c r="N26" s="5">
        <f t="shared" si="4"/>
        <v>83454.8</v>
      </c>
      <c r="O26" s="5">
        <f t="shared" si="4"/>
        <v>80620.100000000006</v>
      </c>
    </row>
    <row r="27" spans="1:15" ht="15.6" outlineLevel="2" x14ac:dyDescent="0.3">
      <c r="A27" s="3" t="s">
        <v>138</v>
      </c>
      <c r="B27" s="4" t="s">
        <v>0</v>
      </c>
      <c r="C27" s="16" t="s">
        <v>219</v>
      </c>
      <c r="D27" s="16" t="s">
        <v>216</v>
      </c>
      <c r="E27" s="4" t="s">
        <v>1</v>
      </c>
      <c r="F27" s="4" t="s">
        <v>2</v>
      </c>
      <c r="G27" s="5">
        <f>G28</f>
        <v>60111.6</v>
      </c>
      <c r="H27" s="5">
        <f t="shared" ref="H27:O27" si="5">H28</f>
        <v>63839.6</v>
      </c>
      <c r="I27" s="5">
        <f t="shared" si="5"/>
        <v>63839.6</v>
      </c>
      <c r="J27" s="5">
        <f t="shared" si="5"/>
        <v>63839.6</v>
      </c>
      <c r="K27" s="5">
        <f t="shared" si="5"/>
        <v>63839.6</v>
      </c>
      <c r="L27" s="5">
        <f t="shared" si="5"/>
        <v>63839.6</v>
      </c>
      <c r="M27" s="5">
        <f t="shared" si="5"/>
        <v>63839.6</v>
      </c>
      <c r="N27" s="5">
        <f t="shared" si="5"/>
        <v>63839.6</v>
      </c>
      <c r="O27" s="5">
        <f t="shared" si="5"/>
        <v>60966.400000000001</v>
      </c>
    </row>
    <row r="28" spans="1:15" ht="46.8" outlineLevel="3" x14ac:dyDescent="0.3">
      <c r="A28" s="3" t="s">
        <v>139</v>
      </c>
      <c r="B28" s="4" t="s">
        <v>0</v>
      </c>
      <c r="C28" s="16" t="s">
        <v>219</v>
      </c>
      <c r="D28" s="16" t="s">
        <v>216</v>
      </c>
      <c r="E28" s="4" t="s">
        <v>10</v>
      </c>
      <c r="F28" s="4" t="s">
        <v>2</v>
      </c>
      <c r="G28" s="5">
        <f>G29+G39</f>
        <v>60111.6</v>
      </c>
      <c r="H28" s="5">
        <f t="shared" ref="H28:O28" si="6">H29+H39</f>
        <v>63839.6</v>
      </c>
      <c r="I28" s="5">
        <f t="shared" si="6"/>
        <v>63839.6</v>
      </c>
      <c r="J28" s="5">
        <f t="shared" si="6"/>
        <v>63839.6</v>
      </c>
      <c r="K28" s="5">
        <f t="shared" si="6"/>
        <v>63839.6</v>
      </c>
      <c r="L28" s="5">
        <f t="shared" si="6"/>
        <v>63839.6</v>
      </c>
      <c r="M28" s="5">
        <f t="shared" si="6"/>
        <v>63839.6</v>
      </c>
      <c r="N28" s="5">
        <f t="shared" si="6"/>
        <v>63839.6</v>
      </c>
      <c r="O28" s="5">
        <f t="shared" si="6"/>
        <v>60966.400000000001</v>
      </c>
    </row>
    <row r="29" spans="1:15" ht="31.2" outlineLevel="4" x14ac:dyDescent="0.3">
      <c r="A29" s="3" t="s">
        <v>169</v>
      </c>
      <c r="B29" s="4" t="s">
        <v>0</v>
      </c>
      <c r="C29" s="16" t="s">
        <v>219</v>
      </c>
      <c r="D29" s="16" t="s">
        <v>216</v>
      </c>
      <c r="E29" s="4" t="s">
        <v>11</v>
      </c>
      <c r="F29" s="4" t="s">
        <v>2</v>
      </c>
      <c r="G29" s="5">
        <f>G30</f>
        <v>36899.1</v>
      </c>
      <c r="H29" s="5">
        <f t="shared" ref="H29:O29" si="7">H30</f>
        <v>40627.1</v>
      </c>
      <c r="I29" s="5">
        <f t="shared" si="7"/>
        <v>40627.1</v>
      </c>
      <c r="J29" s="5">
        <f t="shared" si="7"/>
        <v>40627.1</v>
      </c>
      <c r="K29" s="5">
        <f t="shared" si="7"/>
        <v>40627.1</v>
      </c>
      <c r="L29" s="5">
        <f t="shared" si="7"/>
        <v>40627.1</v>
      </c>
      <c r="M29" s="5">
        <f t="shared" si="7"/>
        <v>40627.1</v>
      </c>
      <c r="N29" s="5">
        <f t="shared" si="7"/>
        <v>40627.1</v>
      </c>
      <c r="O29" s="5">
        <f t="shared" si="7"/>
        <v>37753.9</v>
      </c>
    </row>
    <row r="30" spans="1:15" ht="15.6" outlineLevel="5" x14ac:dyDescent="0.3">
      <c r="A30" s="3" t="s">
        <v>170</v>
      </c>
      <c r="B30" s="4" t="s">
        <v>0</v>
      </c>
      <c r="C30" s="16" t="s">
        <v>219</v>
      </c>
      <c r="D30" s="16" t="s">
        <v>216</v>
      </c>
      <c r="E30" s="4" t="s">
        <v>12</v>
      </c>
      <c r="F30" s="4" t="s">
        <v>2</v>
      </c>
      <c r="G30" s="5">
        <f>G31+G35</f>
        <v>36899.1</v>
      </c>
      <c r="H30" s="5">
        <f t="shared" ref="H30:O30" si="8">H31+H35</f>
        <v>40627.1</v>
      </c>
      <c r="I30" s="5">
        <f t="shared" si="8"/>
        <v>40627.1</v>
      </c>
      <c r="J30" s="5">
        <f t="shared" si="8"/>
        <v>40627.1</v>
      </c>
      <c r="K30" s="5">
        <f t="shared" si="8"/>
        <v>40627.1</v>
      </c>
      <c r="L30" s="5">
        <f t="shared" si="8"/>
        <v>40627.1</v>
      </c>
      <c r="M30" s="5">
        <f t="shared" si="8"/>
        <v>40627.1</v>
      </c>
      <c r="N30" s="5">
        <f t="shared" si="8"/>
        <v>40627.1</v>
      </c>
      <c r="O30" s="5">
        <f t="shared" si="8"/>
        <v>37753.9</v>
      </c>
    </row>
    <row r="31" spans="1:15" ht="15.6" outlineLevel="6" x14ac:dyDescent="0.3">
      <c r="A31" s="3" t="s">
        <v>170</v>
      </c>
      <c r="B31" s="4" t="s">
        <v>0</v>
      </c>
      <c r="C31" s="16" t="s">
        <v>219</v>
      </c>
      <c r="D31" s="16" t="s">
        <v>216</v>
      </c>
      <c r="E31" s="4" t="s">
        <v>12</v>
      </c>
      <c r="F31" s="4" t="s">
        <v>2</v>
      </c>
      <c r="G31" s="5">
        <f>G32+G33+G34</f>
        <v>13631.300000000001</v>
      </c>
      <c r="H31" s="5">
        <f t="shared" ref="H31:O31" si="9">H32+H33+H34</f>
        <v>16285.3</v>
      </c>
      <c r="I31" s="5">
        <f t="shared" si="9"/>
        <v>16285.3</v>
      </c>
      <c r="J31" s="5">
        <f t="shared" si="9"/>
        <v>16285.3</v>
      </c>
      <c r="K31" s="5">
        <f t="shared" si="9"/>
        <v>16285.3</v>
      </c>
      <c r="L31" s="5">
        <f t="shared" si="9"/>
        <v>16285.3</v>
      </c>
      <c r="M31" s="5">
        <f t="shared" si="9"/>
        <v>16285.3</v>
      </c>
      <c r="N31" s="5">
        <f t="shared" si="9"/>
        <v>16285.3</v>
      </c>
      <c r="O31" s="5">
        <f t="shared" si="9"/>
        <v>14180.7</v>
      </c>
    </row>
    <row r="32" spans="1:15" ht="93.6" outlineLevel="7" x14ac:dyDescent="0.3">
      <c r="A32" s="3" t="s">
        <v>171</v>
      </c>
      <c r="B32" s="4" t="s">
        <v>0</v>
      </c>
      <c r="C32" s="16" t="s">
        <v>219</v>
      </c>
      <c r="D32" s="16" t="s">
        <v>216</v>
      </c>
      <c r="E32" s="4" t="s">
        <v>12</v>
      </c>
      <c r="F32" s="4" t="s">
        <v>13</v>
      </c>
      <c r="G32" s="5">
        <v>6062.4</v>
      </c>
      <c r="H32" s="5">
        <v>4988.3999999999996</v>
      </c>
      <c r="I32" s="5">
        <v>4988.3999999999996</v>
      </c>
      <c r="J32" s="5">
        <v>4988.3999999999996</v>
      </c>
      <c r="K32" s="5">
        <v>4988.3999999999996</v>
      </c>
      <c r="L32" s="5">
        <v>4988.3999999999996</v>
      </c>
      <c r="M32" s="5">
        <v>4988.3999999999996</v>
      </c>
      <c r="N32" s="5">
        <v>4988.3999999999996</v>
      </c>
      <c r="O32" s="5">
        <v>5757</v>
      </c>
    </row>
    <row r="33" spans="1:15" ht="46.8" outlineLevel="7" x14ac:dyDescent="0.3">
      <c r="A33" s="3" t="s">
        <v>172</v>
      </c>
      <c r="B33" s="4" t="s">
        <v>0</v>
      </c>
      <c r="C33" s="16" t="s">
        <v>219</v>
      </c>
      <c r="D33" s="16" t="s">
        <v>216</v>
      </c>
      <c r="E33" s="4" t="s">
        <v>12</v>
      </c>
      <c r="F33" s="4" t="s">
        <v>14</v>
      </c>
      <c r="G33" s="5">
        <v>7505.8</v>
      </c>
      <c r="H33" s="5">
        <v>11233.8</v>
      </c>
      <c r="I33" s="5">
        <v>11233.8</v>
      </c>
      <c r="J33" s="5">
        <v>11233.8</v>
      </c>
      <c r="K33" s="5">
        <v>11233.8</v>
      </c>
      <c r="L33" s="5">
        <v>11233.8</v>
      </c>
      <c r="M33" s="5">
        <v>11233.8</v>
      </c>
      <c r="N33" s="5">
        <v>11233.8</v>
      </c>
      <c r="O33" s="5">
        <v>8360.6</v>
      </c>
    </row>
    <row r="34" spans="1:15" ht="15.6" outlineLevel="7" x14ac:dyDescent="0.3">
      <c r="A34" s="3" t="s">
        <v>173</v>
      </c>
      <c r="B34" s="4" t="s">
        <v>0</v>
      </c>
      <c r="C34" s="16" t="s">
        <v>219</v>
      </c>
      <c r="D34" s="16" t="s">
        <v>216</v>
      </c>
      <c r="E34" s="4" t="s">
        <v>12</v>
      </c>
      <c r="F34" s="4" t="s">
        <v>15</v>
      </c>
      <c r="G34" s="5">
        <v>63.1</v>
      </c>
      <c r="H34" s="5">
        <v>63.1</v>
      </c>
      <c r="I34" s="5">
        <v>63.1</v>
      </c>
      <c r="J34" s="5">
        <v>63.1</v>
      </c>
      <c r="K34" s="5">
        <v>63.1</v>
      </c>
      <c r="L34" s="5">
        <v>63.1</v>
      </c>
      <c r="M34" s="5">
        <v>63.1</v>
      </c>
      <c r="N34" s="5">
        <v>63.1</v>
      </c>
      <c r="O34" s="5">
        <v>63.1</v>
      </c>
    </row>
    <row r="35" spans="1:15" ht="46.8" outlineLevel="6" x14ac:dyDescent="0.3">
      <c r="A35" s="3" t="s">
        <v>174</v>
      </c>
      <c r="B35" s="4" t="s">
        <v>0</v>
      </c>
      <c r="C35" s="16" t="s">
        <v>219</v>
      </c>
      <c r="D35" s="16" t="s">
        <v>216</v>
      </c>
      <c r="E35" s="4" t="s">
        <v>16</v>
      </c>
      <c r="F35" s="4" t="s">
        <v>2</v>
      </c>
      <c r="G35" s="5">
        <f>G36+G37+G38</f>
        <v>23267.8</v>
      </c>
      <c r="H35" s="5">
        <f t="shared" ref="H35:O35" si="10">H36+H37+H38</f>
        <v>24341.8</v>
      </c>
      <c r="I35" s="5">
        <f t="shared" si="10"/>
        <v>24341.8</v>
      </c>
      <c r="J35" s="5">
        <f t="shared" si="10"/>
        <v>24341.8</v>
      </c>
      <c r="K35" s="5">
        <f t="shared" si="10"/>
        <v>24341.8</v>
      </c>
      <c r="L35" s="5">
        <f t="shared" si="10"/>
        <v>24341.8</v>
      </c>
      <c r="M35" s="5">
        <f t="shared" si="10"/>
        <v>24341.8</v>
      </c>
      <c r="N35" s="5">
        <f t="shared" si="10"/>
        <v>24341.8</v>
      </c>
      <c r="O35" s="5">
        <f t="shared" si="10"/>
        <v>23573.200000000001</v>
      </c>
    </row>
    <row r="36" spans="1:15" ht="93.6" outlineLevel="7" x14ac:dyDescent="0.3">
      <c r="A36" s="3" t="s">
        <v>171</v>
      </c>
      <c r="B36" s="4" t="s">
        <v>0</v>
      </c>
      <c r="C36" s="16" t="s">
        <v>219</v>
      </c>
      <c r="D36" s="16" t="s">
        <v>216</v>
      </c>
      <c r="E36" s="4" t="s">
        <v>16</v>
      </c>
      <c r="F36" s="4" t="s">
        <v>13</v>
      </c>
      <c r="G36" s="5">
        <v>19607.5</v>
      </c>
      <c r="H36" s="5">
        <v>20681.5</v>
      </c>
      <c r="I36" s="5">
        <v>20681.5</v>
      </c>
      <c r="J36" s="5">
        <v>20681.5</v>
      </c>
      <c r="K36" s="5">
        <v>20681.5</v>
      </c>
      <c r="L36" s="5">
        <v>20681.5</v>
      </c>
      <c r="M36" s="5">
        <v>20681.5</v>
      </c>
      <c r="N36" s="5">
        <v>20681.5</v>
      </c>
      <c r="O36" s="5">
        <v>19912.900000000001</v>
      </c>
    </row>
    <row r="37" spans="1:15" ht="46.8" outlineLevel="7" x14ac:dyDescent="0.3">
      <c r="A37" s="3" t="s">
        <v>172</v>
      </c>
      <c r="B37" s="4" t="s">
        <v>0</v>
      </c>
      <c r="C37" s="16" t="s">
        <v>219</v>
      </c>
      <c r="D37" s="16" t="s">
        <v>216</v>
      </c>
      <c r="E37" s="4" t="s">
        <v>16</v>
      </c>
      <c r="F37" s="4" t="s">
        <v>14</v>
      </c>
      <c r="G37" s="5">
        <v>3500</v>
      </c>
      <c r="H37" s="5">
        <v>3500</v>
      </c>
      <c r="I37" s="5">
        <v>3500</v>
      </c>
      <c r="J37" s="5">
        <v>3500</v>
      </c>
      <c r="K37" s="5">
        <v>3500</v>
      </c>
      <c r="L37" s="5">
        <v>3500</v>
      </c>
      <c r="M37" s="5">
        <v>3500</v>
      </c>
      <c r="N37" s="5">
        <v>3500</v>
      </c>
      <c r="O37" s="5">
        <v>3500</v>
      </c>
    </row>
    <row r="38" spans="1:15" ht="15.6" outlineLevel="7" x14ac:dyDescent="0.3">
      <c r="A38" s="3" t="s">
        <v>173</v>
      </c>
      <c r="B38" s="4" t="s">
        <v>0</v>
      </c>
      <c r="C38" s="16" t="s">
        <v>219</v>
      </c>
      <c r="D38" s="16" t="s">
        <v>216</v>
      </c>
      <c r="E38" s="4" t="s">
        <v>16</v>
      </c>
      <c r="F38" s="4" t="s">
        <v>15</v>
      </c>
      <c r="G38" s="5">
        <v>160.30000000000001</v>
      </c>
      <c r="H38" s="5">
        <v>160.30000000000001</v>
      </c>
      <c r="I38" s="5">
        <v>160.30000000000001</v>
      </c>
      <c r="J38" s="5">
        <v>160.30000000000001</v>
      </c>
      <c r="K38" s="5">
        <v>160.30000000000001</v>
      </c>
      <c r="L38" s="5">
        <v>160.30000000000001</v>
      </c>
      <c r="M38" s="5">
        <v>160.30000000000001</v>
      </c>
      <c r="N38" s="5">
        <v>160.30000000000001</v>
      </c>
      <c r="O38" s="5">
        <v>160.30000000000001</v>
      </c>
    </row>
    <row r="39" spans="1:15" ht="31.2" outlineLevel="4" x14ac:dyDescent="0.3">
      <c r="A39" s="3" t="s">
        <v>175</v>
      </c>
      <c r="B39" s="4" t="s">
        <v>0</v>
      </c>
      <c r="C39" s="16" t="s">
        <v>219</v>
      </c>
      <c r="D39" s="16" t="s">
        <v>216</v>
      </c>
      <c r="E39" s="4" t="s">
        <v>17</v>
      </c>
      <c r="F39" s="4" t="s">
        <v>2</v>
      </c>
      <c r="G39" s="5">
        <f>G40</f>
        <v>23212.5</v>
      </c>
      <c r="H39" s="5">
        <f t="shared" ref="H39:O39" si="11">H40</f>
        <v>23212.5</v>
      </c>
      <c r="I39" s="5">
        <f t="shared" si="11"/>
        <v>23212.5</v>
      </c>
      <c r="J39" s="5">
        <f t="shared" si="11"/>
        <v>23212.5</v>
      </c>
      <c r="K39" s="5">
        <f t="shared" si="11"/>
        <v>23212.5</v>
      </c>
      <c r="L39" s="5">
        <f t="shared" si="11"/>
        <v>23212.5</v>
      </c>
      <c r="M39" s="5">
        <f t="shared" si="11"/>
        <v>23212.5</v>
      </c>
      <c r="N39" s="5">
        <f t="shared" si="11"/>
        <v>23212.5</v>
      </c>
      <c r="O39" s="5">
        <f t="shared" si="11"/>
        <v>23212.5</v>
      </c>
    </row>
    <row r="40" spans="1:15" ht="62.4" outlineLevel="5" x14ac:dyDescent="0.3">
      <c r="A40" s="3" t="s">
        <v>239</v>
      </c>
      <c r="B40" s="4" t="s">
        <v>0</v>
      </c>
      <c r="C40" s="16" t="s">
        <v>219</v>
      </c>
      <c r="D40" s="16" t="s">
        <v>216</v>
      </c>
      <c r="E40" s="4" t="s">
        <v>18</v>
      </c>
      <c r="F40" s="4" t="s">
        <v>2</v>
      </c>
      <c r="G40" s="5">
        <f>G41+G42</f>
        <v>23212.5</v>
      </c>
      <c r="H40" s="5">
        <f t="shared" ref="H40:O40" si="12">H41+H42</f>
        <v>23212.5</v>
      </c>
      <c r="I40" s="5">
        <f t="shared" si="12"/>
        <v>23212.5</v>
      </c>
      <c r="J40" s="5">
        <f t="shared" si="12"/>
        <v>23212.5</v>
      </c>
      <c r="K40" s="5">
        <f t="shared" si="12"/>
        <v>23212.5</v>
      </c>
      <c r="L40" s="5">
        <f t="shared" si="12"/>
        <v>23212.5</v>
      </c>
      <c r="M40" s="5">
        <f t="shared" si="12"/>
        <v>23212.5</v>
      </c>
      <c r="N40" s="5">
        <f t="shared" si="12"/>
        <v>23212.5</v>
      </c>
      <c r="O40" s="5">
        <f t="shared" si="12"/>
        <v>23212.5</v>
      </c>
    </row>
    <row r="41" spans="1:15" ht="93.6" outlineLevel="7" x14ac:dyDescent="0.3">
      <c r="A41" s="3" t="s">
        <v>171</v>
      </c>
      <c r="B41" s="4" t="s">
        <v>0</v>
      </c>
      <c r="C41" s="16" t="s">
        <v>219</v>
      </c>
      <c r="D41" s="16" t="s">
        <v>216</v>
      </c>
      <c r="E41" s="4" t="s">
        <v>18</v>
      </c>
      <c r="F41" s="4" t="s">
        <v>13</v>
      </c>
      <c r="G41" s="5">
        <v>22980.7</v>
      </c>
      <c r="H41" s="5">
        <v>22980.7</v>
      </c>
      <c r="I41" s="5">
        <v>22980.7</v>
      </c>
      <c r="J41" s="5">
        <v>22980.7</v>
      </c>
      <c r="K41" s="5">
        <v>22980.7</v>
      </c>
      <c r="L41" s="5">
        <v>22980.7</v>
      </c>
      <c r="M41" s="5">
        <v>22980.7</v>
      </c>
      <c r="N41" s="5">
        <v>22980.7</v>
      </c>
      <c r="O41" s="5">
        <v>22980.7</v>
      </c>
    </row>
    <row r="42" spans="1:15" ht="46.8" outlineLevel="7" x14ac:dyDescent="0.3">
      <c r="A42" s="3" t="s">
        <v>172</v>
      </c>
      <c r="B42" s="4" t="s">
        <v>0</v>
      </c>
      <c r="C42" s="16" t="s">
        <v>219</v>
      </c>
      <c r="D42" s="16" t="s">
        <v>216</v>
      </c>
      <c r="E42" s="4" t="s">
        <v>18</v>
      </c>
      <c r="F42" s="4" t="s">
        <v>14</v>
      </c>
      <c r="G42" s="5">
        <v>231.8</v>
      </c>
      <c r="H42" s="5">
        <v>231.8</v>
      </c>
      <c r="I42" s="5">
        <v>231.8</v>
      </c>
      <c r="J42" s="5">
        <v>231.8</v>
      </c>
      <c r="K42" s="5">
        <v>231.8</v>
      </c>
      <c r="L42" s="5">
        <v>231.8</v>
      </c>
      <c r="M42" s="5">
        <v>231.8</v>
      </c>
      <c r="N42" s="5">
        <v>231.8</v>
      </c>
      <c r="O42" s="5">
        <v>231.8</v>
      </c>
    </row>
    <row r="43" spans="1:15" ht="15.6" outlineLevel="7" x14ac:dyDescent="0.3">
      <c r="A43" s="3" t="s">
        <v>140</v>
      </c>
      <c r="B43" s="16" t="s">
        <v>0</v>
      </c>
      <c r="C43" s="16" t="s">
        <v>219</v>
      </c>
      <c r="D43" s="16" t="s">
        <v>220</v>
      </c>
      <c r="E43" s="16" t="s">
        <v>1</v>
      </c>
      <c r="F43" s="16" t="s">
        <v>2</v>
      </c>
      <c r="G43" s="5">
        <f>G44</f>
        <v>11551.9</v>
      </c>
      <c r="H43" s="5">
        <f t="shared" ref="H43:O43" si="13">H44</f>
        <v>11569.2</v>
      </c>
      <c r="I43" s="5">
        <f t="shared" si="13"/>
        <v>11570.2</v>
      </c>
      <c r="J43" s="5">
        <f t="shared" si="13"/>
        <v>11571.2</v>
      </c>
      <c r="K43" s="5">
        <f t="shared" si="13"/>
        <v>11572.2</v>
      </c>
      <c r="L43" s="5">
        <f t="shared" si="13"/>
        <v>11573.2</v>
      </c>
      <c r="M43" s="5">
        <f t="shared" si="13"/>
        <v>11574.2</v>
      </c>
      <c r="N43" s="5">
        <f t="shared" si="13"/>
        <v>11575.2</v>
      </c>
      <c r="O43" s="5">
        <f t="shared" si="13"/>
        <v>11627.7</v>
      </c>
    </row>
    <row r="44" spans="1:15" ht="46.8" outlineLevel="3" x14ac:dyDescent="0.3">
      <c r="A44" s="3" t="s">
        <v>139</v>
      </c>
      <c r="B44" s="4" t="s">
        <v>0</v>
      </c>
      <c r="C44" s="16" t="s">
        <v>219</v>
      </c>
      <c r="D44" s="16" t="s">
        <v>220</v>
      </c>
      <c r="E44" s="4" t="s">
        <v>10</v>
      </c>
      <c r="F44" s="4" t="s">
        <v>2</v>
      </c>
      <c r="G44" s="5">
        <f>G45+G55</f>
        <v>11551.9</v>
      </c>
      <c r="H44" s="5">
        <f t="shared" ref="H44:O44" si="14">H45+H55</f>
        <v>11569.2</v>
      </c>
      <c r="I44" s="5">
        <f t="shared" si="14"/>
        <v>11570.2</v>
      </c>
      <c r="J44" s="5">
        <f t="shared" si="14"/>
        <v>11571.2</v>
      </c>
      <c r="K44" s="5">
        <f t="shared" si="14"/>
        <v>11572.2</v>
      </c>
      <c r="L44" s="5">
        <f t="shared" si="14"/>
        <v>11573.2</v>
      </c>
      <c r="M44" s="5">
        <f t="shared" si="14"/>
        <v>11574.2</v>
      </c>
      <c r="N44" s="5">
        <f t="shared" si="14"/>
        <v>11575.2</v>
      </c>
      <c r="O44" s="5">
        <f t="shared" si="14"/>
        <v>11627.7</v>
      </c>
    </row>
    <row r="45" spans="1:15" ht="31.2" outlineLevel="4" x14ac:dyDescent="0.3">
      <c r="A45" s="3" t="s">
        <v>169</v>
      </c>
      <c r="B45" s="4" t="s">
        <v>0</v>
      </c>
      <c r="C45" s="16" t="s">
        <v>219</v>
      </c>
      <c r="D45" s="16" t="s">
        <v>220</v>
      </c>
      <c r="E45" s="4" t="s">
        <v>11</v>
      </c>
      <c r="F45" s="4" t="s">
        <v>2</v>
      </c>
      <c r="G45" s="5">
        <f>G46</f>
        <v>11402.6</v>
      </c>
      <c r="H45" s="5">
        <f t="shared" ref="H45:O45" si="15">H46</f>
        <v>11418.900000000001</v>
      </c>
      <c r="I45" s="5">
        <f t="shared" si="15"/>
        <v>11418.900000000001</v>
      </c>
      <c r="J45" s="5">
        <f t="shared" si="15"/>
        <v>11418.900000000001</v>
      </c>
      <c r="K45" s="5">
        <f t="shared" si="15"/>
        <v>11418.900000000001</v>
      </c>
      <c r="L45" s="5">
        <f t="shared" si="15"/>
        <v>11418.900000000001</v>
      </c>
      <c r="M45" s="5">
        <f t="shared" si="15"/>
        <v>11418.900000000001</v>
      </c>
      <c r="N45" s="5">
        <f t="shared" si="15"/>
        <v>11418.900000000001</v>
      </c>
      <c r="O45" s="5">
        <f t="shared" si="15"/>
        <v>11478.400000000001</v>
      </c>
    </row>
    <row r="46" spans="1:15" ht="15.6" outlineLevel="5" x14ac:dyDescent="0.3">
      <c r="A46" s="3" t="s">
        <v>242</v>
      </c>
      <c r="B46" s="4" t="s">
        <v>0</v>
      </c>
      <c r="C46" s="16" t="s">
        <v>219</v>
      </c>
      <c r="D46" s="16" t="s">
        <v>220</v>
      </c>
      <c r="E46" s="4" t="s">
        <v>19</v>
      </c>
      <c r="F46" s="4" t="s">
        <v>2</v>
      </c>
      <c r="G46" s="5">
        <f>G47+G52</f>
        <v>11402.6</v>
      </c>
      <c r="H46" s="5">
        <f t="shared" ref="H46:O46" si="16">H47+H52</f>
        <v>11418.900000000001</v>
      </c>
      <c r="I46" s="5">
        <f t="shared" si="16"/>
        <v>11418.900000000001</v>
      </c>
      <c r="J46" s="5">
        <f t="shared" si="16"/>
        <v>11418.900000000001</v>
      </c>
      <c r="K46" s="5">
        <f t="shared" si="16"/>
        <v>11418.900000000001</v>
      </c>
      <c r="L46" s="5">
        <f t="shared" si="16"/>
        <v>11418.900000000001</v>
      </c>
      <c r="M46" s="5">
        <f t="shared" si="16"/>
        <v>11418.900000000001</v>
      </c>
      <c r="N46" s="5">
        <f t="shared" si="16"/>
        <v>11418.900000000001</v>
      </c>
      <c r="O46" s="5">
        <f t="shared" si="16"/>
        <v>11478.400000000001</v>
      </c>
    </row>
    <row r="47" spans="1:15" ht="15.6" outlineLevel="6" x14ac:dyDescent="0.3">
      <c r="A47" s="3" t="s">
        <v>242</v>
      </c>
      <c r="B47" s="4" t="s">
        <v>0</v>
      </c>
      <c r="C47" s="16" t="s">
        <v>219</v>
      </c>
      <c r="D47" s="16" t="s">
        <v>220</v>
      </c>
      <c r="E47" s="4" t="s">
        <v>19</v>
      </c>
      <c r="F47" s="4" t="s">
        <v>2</v>
      </c>
      <c r="G47" s="5">
        <f>G48+G49+G50+G51</f>
        <v>9377.6</v>
      </c>
      <c r="H47" s="5">
        <f t="shared" ref="H47:O47" si="17">H48+H49+H50+H51</f>
        <v>9393.9000000000015</v>
      </c>
      <c r="I47" s="5">
        <f t="shared" si="17"/>
        <v>9393.9000000000015</v>
      </c>
      <c r="J47" s="5">
        <f t="shared" si="17"/>
        <v>9393.9000000000015</v>
      </c>
      <c r="K47" s="5">
        <f t="shared" si="17"/>
        <v>9393.9000000000015</v>
      </c>
      <c r="L47" s="5">
        <f t="shared" si="17"/>
        <v>9393.9000000000015</v>
      </c>
      <c r="M47" s="5">
        <f t="shared" si="17"/>
        <v>9393.9000000000015</v>
      </c>
      <c r="N47" s="5">
        <f t="shared" si="17"/>
        <v>9393.9000000000015</v>
      </c>
      <c r="O47" s="5">
        <f t="shared" si="17"/>
        <v>9453.4000000000015</v>
      </c>
    </row>
    <row r="48" spans="1:15" ht="93.6" outlineLevel="7" x14ac:dyDescent="0.3">
      <c r="A48" s="3" t="s">
        <v>171</v>
      </c>
      <c r="B48" s="4" t="s">
        <v>0</v>
      </c>
      <c r="C48" s="16" t="s">
        <v>219</v>
      </c>
      <c r="D48" s="16" t="s">
        <v>220</v>
      </c>
      <c r="E48" s="4" t="s">
        <v>19</v>
      </c>
      <c r="F48" s="4" t="s">
        <v>13</v>
      </c>
      <c r="G48" s="5">
        <v>1523.8</v>
      </c>
      <c r="H48" s="5">
        <v>1523.8</v>
      </c>
      <c r="I48" s="5">
        <v>1523.8</v>
      </c>
      <c r="J48" s="5">
        <v>1523.8</v>
      </c>
      <c r="K48" s="5">
        <v>1523.8</v>
      </c>
      <c r="L48" s="5">
        <v>1523.8</v>
      </c>
      <c r="M48" s="5">
        <v>1523.8</v>
      </c>
      <c r="N48" s="5">
        <v>1523.8</v>
      </c>
      <c r="O48" s="5">
        <v>1523.8</v>
      </c>
    </row>
    <row r="49" spans="1:15" ht="46.8" outlineLevel="7" x14ac:dyDescent="0.3">
      <c r="A49" s="3" t="s">
        <v>172</v>
      </c>
      <c r="B49" s="4" t="s">
        <v>0</v>
      </c>
      <c r="C49" s="16" t="s">
        <v>219</v>
      </c>
      <c r="D49" s="16" t="s">
        <v>220</v>
      </c>
      <c r="E49" s="4" t="s">
        <v>19</v>
      </c>
      <c r="F49" s="4" t="s">
        <v>14</v>
      </c>
      <c r="G49" s="5">
        <v>1778.4</v>
      </c>
      <c r="H49" s="5">
        <v>1821.3</v>
      </c>
      <c r="I49" s="5">
        <v>1821.3</v>
      </c>
      <c r="J49" s="5">
        <v>1821.3</v>
      </c>
      <c r="K49" s="5">
        <v>1821.3</v>
      </c>
      <c r="L49" s="5">
        <v>1821.3</v>
      </c>
      <c r="M49" s="5">
        <v>1821.3</v>
      </c>
      <c r="N49" s="5">
        <v>1821.3</v>
      </c>
      <c r="O49" s="5">
        <v>1829</v>
      </c>
    </row>
    <row r="50" spans="1:15" ht="46.8" outlineLevel="7" x14ac:dyDescent="0.3">
      <c r="A50" s="3" t="s">
        <v>168</v>
      </c>
      <c r="B50" s="4" t="s">
        <v>0</v>
      </c>
      <c r="C50" s="16" t="s">
        <v>219</v>
      </c>
      <c r="D50" s="16" t="s">
        <v>220</v>
      </c>
      <c r="E50" s="4" t="s">
        <v>19</v>
      </c>
      <c r="F50" s="4" t="s">
        <v>6</v>
      </c>
      <c r="G50" s="5">
        <v>6023.7</v>
      </c>
      <c r="H50" s="5">
        <v>5997.1</v>
      </c>
      <c r="I50" s="5">
        <v>5997.1</v>
      </c>
      <c r="J50" s="5">
        <v>5997.1</v>
      </c>
      <c r="K50" s="5">
        <v>5997.1</v>
      </c>
      <c r="L50" s="5">
        <v>5997.1</v>
      </c>
      <c r="M50" s="5">
        <v>5997.1</v>
      </c>
      <c r="N50" s="5">
        <v>5997.1</v>
      </c>
      <c r="O50" s="5">
        <v>6048.9</v>
      </c>
    </row>
    <row r="51" spans="1:15" ht="15.6" outlineLevel="7" x14ac:dyDescent="0.3">
      <c r="A51" s="3" t="s">
        <v>173</v>
      </c>
      <c r="B51" s="4" t="s">
        <v>0</v>
      </c>
      <c r="C51" s="16" t="s">
        <v>219</v>
      </c>
      <c r="D51" s="16" t="s">
        <v>220</v>
      </c>
      <c r="E51" s="4" t="s">
        <v>19</v>
      </c>
      <c r="F51" s="4" t="s">
        <v>15</v>
      </c>
      <c r="G51" s="5">
        <v>51.7</v>
      </c>
      <c r="H51" s="5">
        <v>51.7</v>
      </c>
      <c r="I51" s="5">
        <v>51.7</v>
      </c>
      <c r="J51" s="5">
        <v>51.7</v>
      </c>
      <c r="K51" s="5">
        <v>51.7</v>
      </c>
      <c r="L51" s="5">
        <v>51.7</v>
      </c>
      <c r="M51" s="5">
        <v>51.7</v>
      </c>
      <c r="N51" s="5">
        <v>51.7</v>
      </c>
      <c r="O51" s="5">
        <v>51.7</v>
      </c>
    </row>
    <row r="52" spans="1:15" ht="46.8" outlineLevel="6" x14ac:dyDescent="0.3">
      <c r="A52" s="3" t="s">
        <v>174</v>
      </c>
      <c r="B52" s="4" t="s">
        <v>0</v>
      </c>
      <c r="C52" s="16" t="s">
        <v>219</v>
      </c>
      <c r="D52" s="16" t="s">
        <v>220</v>
      </c>
      <c r="E52" s="4" t="s">
        <v>20</v>
      </c>
      <c r="F52" s="4" t="s">
        <v>2</v>
      </c>
      <c r="G52" s="5">
        <f>G53+G54</f>
        <v>2025</v>
      </c>
      <c r="H52" s="5">
        <f t="shared" ref="H52:O52" si="18">H53+H54</f>
        <v>2025</v>
      </c>
      <c r="I52" s="5">
        <f t="shared" si="18"/>
        <v>2025</v>
      </c>
      <c r="J52" s="5">
        <f t="shared" si="18"/>
        <v>2025</v>
      </c>
      <c r="K52" s="5">
        <f t="shared" si="18"/>
        <v>2025</v>
      </c>
      <c r="L52" s="5">
        <f t="shared" si="18"/>
        <v>2025</v>
      </c>
      <c r="M52" s="5">
        <f t="shared" si="18"/>
        <v>2025</v>
      </c>
      <c r="N52" s="5">
        <f t="shared" si="18"/>
        <v>2025</v>
      </c>
      <c r="O52" s="5">
        <f t="shared" si="18"/>
        <v>2025</v>
      </c>
    </row>
    <row r="53" spans="1:15" ht="93.6" outlineLevel="7" x14ac:dyDescent="0.3">
      <c r="A53" s="3" t="s">
        <v>171</v>
      </c>
      <c r="B53" s="4" t="s">
        <v>0</v>
      </c>
      <c r="C53" s="16" t="s">
        <v>219</v>
      </c>
      <c r="D53" s="16" t="s">
        <v>220</v>
      </c>
      <c r="E53" s="4" t="s">
        <v>20</v>
      </c>
      <c r="F53" s="4" t="s">
        <v>13</v>
      </c>
      <c r="G53" s="5">
        <v>2000</v>
      </c>
      <c r="H53" s="5">
        <v>2000</v>
      </c>
      <c r="I53" s="5">
        <v>2000</v>
      </c>
      <c r="J53" s="5">
        <v>2000</v>
      </c>
      <c r="K53" s="5">
        <v>2000</v>
      </c>
      <c r="L53" s="5">
        <v>2000</v>
      </c>
      <c r="M53" s="5">
        <v>2000</v>
      </c>
      <c r="N53" s="5">
        <v>2000</v>
      </c>
      <c r="O53" s="5">
        <v>2000</v>
      </c>
    </row>
    <row r="54" spans="1:15" ht="15.6" outlineLevel="7" x14ac:dyDescent="0.3">
      <c r="A54" s="3" t="s">
        <v>173</v>
      </c>
      <c r="B54" s="4" t="s">
        <v>0</v>
      </c>
      <c r="C54" s="16" t="s">
        <v>219</v>
      </c>
      <c r="D54" s="16" t="s">
        <v>220</v>
      </c>
      <c r="E54" s="4" t="s">
        <v>20</v>
      </c>
      <c r="F54" s="4" t="s">
        <v>15</v>
      </c>
      <c r="G54" s="5">
        <v>25</v>
      </c>
      <c r="H54" s="5">
        <v>25</v>
      </c>
      <c r="I54" s="5">
        <v>25</v>
      </c>
      <c r="J54" s="5">
        <v>25</v>
      </c>
      <c r="K54" s="5">
        <v>25</v>
      </c>
      <c r="L54" s="5">
        <v>25</v>
      </c>
      <c r="M54" s="5">
        <v>25</v>
      </c>
      <c r="N54" s="5">
        <v>25</v>
      </c>
      <c r="O54" s="5">
        <v>25</v>
      </c>
    </row>
    <row r="55" spans="1:15" ht="31.2" outlineLevel="4" x14ac:dyDescent="0.3">
      <c r="A55" s="3" t="s">
        <v>166</v>
      </c>
      <c r="B55" s="4" t="s">
        <v>0</v>
      </c>
      <c r="C55" s="16" t="s">
        <v>219</v>
      </c>
      <c r="D55" s="16" t="s">
        <v>220</v>
      </c>
      <c r="E55" s="4" t="s">
        <v>21</v>
      </c>
      <c r="F55" s="4" t="s">
        <v>2</v>
      </c>
      <c r="G55" s="5">
        <f>G56</f>
        <v>149.30000000000001</v>
      </c>
      <c r="H55" s="5">
        <f t="shared" ref="H55:O56" si="19">H56</f>
        <v>150.30000000000001</v>
      </c>
      <c r="I55" s="5">
        <f t="shared" si="19"/>
        <v>151.30000000000001</v>
      </c>
      <c r="J55" s="5">
        <f t="shared" si="19"/>
        <v>152.30000000000001</v>
      </c>
      <c r="K55" s="5">
        <f t="shared" si="19"/>
        <v>153.30000000000001</v>
      </c>
      <c r="L55" s="5">
        <f t="shared" si="19"/>
        <v>154.30000000000001</v>
      </c>
      <c r="M55" s="5">
        <f t="shared" si="19"/>
        <v>155.30000000000001</v>
      </c>
      <c r="N55" s="5">
        <f t="shared" si="19"/>
        <v>156.30000000000001</v>
      </c>
      <c r="O55" s="5">
        <f t="shared" si="19"/>
        <v>149.30000000000001</v>
      </c>
    </row>
    <row r="56" spans="1:15" ht="62.4" customHeight="1" outlineLevel="5" x14ac:dyDescent="0.3">
      <c r="A56" s="3" t="s">
        <v>176</v>
      </c>
      <c r="B56" s="4" t="s">
        <v>0</v>
      </c>
      <c r="C56" s="16" t="s">
        <v>219</v>
      </c>
      <c r="D56" s="16" t="s">
        <v>220</v>
      </c>
      <c r="E56" s="4" t="s">
        <v>22</v>
      </c>
      <c r="F56" s="4" t="s">
        <v>2</v>
      </c>
      <c r="G56" s="5">
        <f>G57</f>
        <v>149.30000000000001</v>
      </c>
      <c r="H56" s="5">
        <f t="shared" si="19"/>
        <v>150.30000000000001</v>
      </c>
      <c r="I56" s="5">
        <f t="shared" si="19"/>
        <v>151.30000000000001</v>
      </c>
      <c r="J56" s="5">
        <f t="shared" si="19"/>
        <v>152.30000000000001</v>
      </c>
      <c r="K56" s="5">
        <f t="shared" si="19"/>
        <v>153.30000000000001</v>
      </c>
      <c r="L56" s="5">
        <f t="shared" si="19"/>
        <v>154.30000000000001</v>
      </c>
      <c r="M56" s="5">
        <f t="shared" si="19"/>
        <v>155.30000000000001</v>
      </c>
      <c r="N56" s="5">
        <f t="shared" si="19"/>
        <v>156.30000000000001</v>
      </c>
      <c r="O56" s="5">
        <f t="shared" si="19"/>
        <v>149.30000000000001</v>
      </c>
    </row>
    <row r="57" spans="1:15" ht="46.8" outlineLevel="7" x14ac:dyDescent="0.3">
      <c r="A57" s="3" t="s">
        <v>168</v>
      </c>
      <c r="B57" s="4" t="s">
        <v>0</v>
      </c>
      <c r="C57" s="16" t="s">
        <v>219</v>
      </c>
      <c r="D57" s="16" t="s">
        <v>220</v>
      </c>
      <c r="E57" s="4" t="s">
        <v>22</v>
      </c>
      <c r="F57" s="4" t="s">
        <v>6</v>
      </c>
      <c r="G57" s="5">
        <v>149.30000000000001</v>
      </c>
      <c r="H57" s="5">
        <v>150.30000000000001</v>
      </c>
      <c r="I57" s="5">
        <v>151.30000000000001</v>
      </c>
      <c r="J57" s="5">
        <v>152.30000000000001</v>
      </c>
      <c r="K57" s="5">
        <v>153.30000000000001</v>
      </c>
      <c r="L57" s="5">
        <v>154.30000000000001</v>
      </c>
      <c r="M57" s="5">
        <v>155.30000000000001</v>
      </c>
      <c r="N57" s="5">
        <v>156.30000000000001</v>
      </c>
      <c r="O57" s="5">
        <v>149.30000000000001</v>
      </c>
    </row>
    <row r="58" spans="1:15" ht="15.6" outlineLevel="2" x14ac:dyDescent="0.3">
      <c r="A58" s="3" t="s">
        <v>141</v>
      </c>
      <c r="B58" s="4" t="s">
        <v>0</v>
      </c>
      <c r="C58" s="16" t="s">
        <v>219</v>
      </c>
      <c r="D58" s="16" t="s">
        <v>221</v>
      </c>
      <c r="E58" s="4" t="s">
        <v>1</v>
      </c>
      <c r="F58" s="4" t="s">
        <v>2</v>
      </c>
      <c r="G58" s="5">
        <f>G59</f>
        <v>8026.0000000000009</v>
      </c>
      <c r="H58" s="5">
        <f t="shared" ref="H58:O59" si="20">H59</f>
        <v>8028.0000000000009</v>
      </c>
      <c r="I58" s="5">
        <f t="shared" si="20"/>
        <v>8030.0000000000009</v>
      </c>
      <c r="J58" s="5">
        <f t="shared" si="20"/>
        <v>8032.0000000000009</v>
      </c>
      <c r="K58" s="5">
        <f t="shared" si="20"/>
        <v>8034.0000000000009</v>
      </c>
      <c r="L58" s="5">
        <f t="shared" si="20"/>
        <v>8036.0000000000009</v>
      </c>
      <c r="M58" s="5">
        <f t="shared" si="20"/>
        <v>8038.0000000000009</v>
      </c>
      <c r="N58" s="5">
        <f t="shared" si="20"/>
        <v>8040.0000000000009</v>
      </c>
      <c r="O58" s="5">
        <f t="shared" si="20"/>
        <v>8026.0000000000009</v>
      </c>
    </row>
    <row r="59" spans="1:15" ht="46.8" outlineLevel="3" x14ac:dyDescent="0.3">
      <c r="A59" s="3" t="s">
        <v>139</v>
      </c>
      <c r="B59" s="4" t="s">
        <v>0</v>
      </c>
      <c r="C59" s="16" t="s">
        <v>219</v>
      </c>
      <c r="D59" s="16" t="s">
        <v>221</v>
      </c>
      <c r="E59" s="4" t="s">
        <v>10</v>
      </c>
      <c r="F59" s="4" t="s">
        <v>2</v>
      </c>
      <c r="G59" s="5">
        <f>G60</f>
        <v>8026.0000000000009</v>
      </c>
      <c r="H59" s="5">
        <f t="shared" si="20"/>
        <v>8028.0000000000009</v>
      </c>
      <c r="I59" s="5">
        <f t="shared" si="20"/>
        <v>8030.0000000000009</v>
      </c>
      <c r="J59" s="5">
        <f t="shared" si="20"/>
        <v>8032.0000000000009</v>
      </c>
      <c r="K59" s="5">
        <f t="shared" si="20"/>
        <v>8034.0000000000009</v>
      </c>
      <c r="L59" s="5">
        <f t="shared" si="20"/>
        <v>8036.0000000000009</v>
      </c>
      <c r="M59" s="5">
        <f t="shared" si="20"/>
        <v>8038.0000000000009</v>
      </c>
      <c r="N59" s="5">
        <f t="shared" si="20"/>
        <v>8040.0000000000009</v>
      </c>
      <c r="O59" s="5">
        <f t="shared" si="20"/>
        <v>8026.0000000000009</v>
      </c>
    </row>
    <row r="60" spans="1:15" ht="31.2" outlineLevel="4" x14ac:dyDescent="0.3">
      <c r="A60" s="3" t="s">
        <v>169</v>
      </c>
      <c r="B60" s="4" t="s">
        <v>0</v>
      </c>
      <c r="C60" s="16" t="s">
        <v>219</v>
      </c>
      <c r="D60" s="16" t="s">
        <v>221</v>
      </c>
      <c r="E60" s="4" t="s">
        <v>11</v>
      </c>
      <c r="F60" s="4" t="s">
        <v>2</v>
      </c>
      <c r="G60" s="5">
        <f>G61</f>
        <v>8026.0000000000009</v>
      </c>
      <c r="H60" s="5">
        <f t="shared" ref="H60:O60" si="21">H61</f>
        <v>8028.0000000000009</v>
      </c>
      <c r="I60" s="5">
        <f t="shared" si="21"/>
        <v>8030.0000000000009</v>
      </c>
      <c r="J60" s="5">
        <f t="shared" si="21"/>
        <v>8032.0000000000009</v>
      </c>
      <c r="K60" s="5">
        <f t="shared" si="21"/>
        <v>8034.0000000000009</v>
      </c>
      <c r="L60" s="5">
        <f t="shared" si="21"/>
        <v>8036.0000000000009</v>
      </c>
      <c r="M60" s="5">
        <f t="shared" si="21"/>
        <v>8038.0000000000009</v>
      </c>
      <c r="N60" s="5">
        <f t="shared" si="21"/>
        <v>8040.0000000000009</v>
      </c>
      <c r="O60" s="5">
        <f t="shared" si="21"/>
        <v>8026.0000000000009</v>
      </c>
    </row>
    <row r="61" spans="1:15" ht="46.8" outlineLevel="5" x14ac:dyDescent="0.3">
      <c r="A61" s="3" t="s">
        <v>177</v>
      </c>
      <c r="B61" s="4" t="s">
        <v>0</v>
      </c>
      <c r="C61" s="16" t="s">
        <v>219</v>
      </c>
      <c r="D61" s="16" t="s">
        <v>221</v>
      </c>
      <c r="E61" s="4" t="s">
        <v>23</v>
      </c>
      <c r="F61" s="4" t="s">
        <v>2</v>
      </c>
      <c r="G61" s="5">
        <f>G62+G66+G68</f>
        <v>8026.0000000000009</v>
      </c>
      <c r="H61" s="5">
        <f t="shared" ref="H61:O61" si="22">H62+H66+H68</f>
        <v>8028.0000000000009</v>
      </c>
      <c r="I61" s="5">
        <f t="shared" si="22"/>
        <v>8030.0000000000009</v>
      </c>
      <c r="J61" s="5">
        <f t="shared" si="22"/>
        <v>8032.0000000000009</v>
      </c>
      <c r="K61" s="5">
        <f t="shared" si="22"/>
        <v>8034.0000000000009</v>
      </c>
      <c r="L61" s="5">
        <f t="shared" si="22"/>
        <v>8036.0000000000009</v>
      </c>
      <c r="M61" s="5">
        <f t="shared" si="22"/>
        <v>8038.0000000000009</v>
      </c>
      <c r="N61" s="5">
        <f t="shared" si="22"/>
        <v>8040.0000000000009</v>
      </c>
      <c r="O61" s="5">
        <f t="shared" si="22"/>
        <v>8026.0000000000009</v>
      </c>
    </row>
    <row r="62" spans="1:15" ht="46.8" outlineLevel="6" x14ac:dyDescent="0.3">
      <c r="A62" s="3" t="s">
        <v>177</v>
      </c>
      <c r="B62" s="4" t="s">
        <v>0</v>
      </c>
      <c r="C62" s="16" t="s">
        <v>219</v>
      </c>
      <c r="D62" s="16" t="s">
        <v>221</v>
      </c>
      <c r="E62" s="4" t="s">
        <v>23</v>
      </c>
      <c r="F62" s="4" t="s">
        <v>2</v>
      </c>
      <c r="G62" s="5">
        <f>G63+G64+G65</f>
        <v>5544.7000000000007</v>
      </c>
      <c r="H62" s="5">
        <f t="shared" ref="H62:O62" si="23">H63+H64+H65</f>
        <v>4483.4000000000005</v>
      </c>
      <c r="I62" s="5">
        <f t="shared" si="23"/>
        <v>4483.4000000000005</v>
      </c>
      <c r="J62" s="5">
        <f t="shared" si="23"/>
        <v>4483.4000000000005</v>
      </c>
      <c r="K62" s="5">
        <f t="shared" si="23"/>
        <v>4483.4000000000005</v>
      </c>
      <c r="L62" s="5">
        <f t="shared" si="23"/>
        <v>4483.4000000000005</v>
      </c>
      <c r="M62" s="5">
        <f t="shared" si="23"/>
        <v>4483.4000000000005</v>
      </c>
      <c r="N62" s="5">
        <f t="shared" si="23"/>
        <v>4483.4000000000005</v>
      </c>
      <c r="O62" s="5">
        <f t="shared" si="23"/>
        <v>5521.4000000000005</v>
      </c>
    </row>
    <row r="63" spans="1:15" ht="93.6" outlineLevel="7" x14ac:dyDescent="0.3">
      <c r="A63" s="3" t="s">
        <v>171</v>
      </c>
      <c r="B63" s="4" t="s">
        <v>0</v>
      </c>
      <c r="C63" s="16" t="s">
        <v>219</v>
      </c>
      <c r="D63" s="16" t="s">
        <v>221</v>
      </c>
      <c r="E63" s="4" t="s">
        <v>23</v>
      </c>
      <c r="F63" s="4" t="s">
        <v>13</v>
      </c>
      <c r="G63" s="5">
        <v>4841.8</v>
      </c>
      <c r="H63" s="5">
        <v>3780.5</v>
      </c>
      <c r="I63" s="5">
        <v>3780.5</v>
      </c>
      <c r="J63" s="5">
        <v>3780.5</v>
      </c>
      <c r="K63" s="5">
        <v>3780.5</v>
      </c>
      <c r="L63" s="5">
        <v>3780.5</v>
      </c>
      <c r="M63" s="5">
        <v>3780.5</v>
      </c>
      <c r="N63" s="5">
        <v>3780.5</v>
      </c>
      <c r="O63" s="5">
        <v>4818.5</v>
      </c>
    </row>
    <row r="64" spans="1:15" ht="46.8" outlineLevel="7" x14ac:dyDescent="0.3">
      <c r="A64" s="3" t="s">
        <v>172</v>
      </c>
      <c r="B64" s="4" t="s">
        <v>0</v>
      </c>
      <c r="C64" s="16" t="s">
        <v>219</v>
      </c>
      <c r="D64" s="16" t="s">
        <v>221</v>
      </c>
      <c r="E64" s="4" t="s">
        <v>23</v>
      </c>
      <c r="F64" s="4" t="s">
        <v>14</v>
      </c>
      <c r="G64" s="5">
        <v>697.3</v>
      </c>
      <c r="H64" s="5">
        <v>697.3</v>
      </c>
      <c r="I64" s="5">
        <v>697.3</v>
      </c>
      <c r="J64" s="5">
        <v>697.3</v>
      </c>
      <c r="K64" s="5">
        <v>697.3</v>
      </c>
      <c r="L64" s="5">
        <v>697.3</v>
      </c>
      <c r="M64" s="5">
        <v>697.3</v>
      </c>
      <c r="N64" s="5">
        <v>697.3</v>
      </c>
      <c r="O64" s="5">
        <v>697.3</v>
      </c>
    </row>
    <row r="65" spans="1:15" ht="15.6" outlineLevel="7" x14ac:dyDescent="0.3">
      <c r="A65" s="3" t="s">
        <v>173</v>
      </c>
      <c r="B65" s="4" t="s">
        <v>0</v>
      </c>
      <c r="C65" s="16" t="s">
        <v>219</v>
      </c>
      <c r="D65" s="16" t="s">
        <v>221</v>
      </c>
      <c r="E65" s="4" t="s">
        <v>23</v>
      </c>
      <c r="F65" s="4" t="s">
        <v>15</v>
      </c>
      <c r="G65" s="5">
        <v>5.6</v>
      </c>
      <c r="H65" s="5">
        <v>5.6</v>
      </c>
      <c r="I65" s="5">
        <v>5.6</v>
      </c>
      <c r="J65" s="5">
        <v>5.6</v>
      </c>
      <c r="K65" s="5">
        <v>5.6</v>
      </c>
      <c r="L65" s="5">
        <v>5.6</v>
      </c>
      <c r="M65" s="5">
        <v>5.6</v>
      </c>
      <c r="N65" s="5">
        <v>5.6</v>
      </c>
      <c r="O65" s="5">
        <v>5.6</v>
      </c>
    </row>
    <row r="66" spans="1:15" ht="46.8" outlineLevel="6" x14ac:dyDescent="0.3">
      <c r="A66" s="3" t="s">
        <v>174</v>
      </c>
      <c r="B66" s="4" t="s">
        <v>0</v>
      </c>
      <c r="C66" s="16" t="s">
        <v>219</v>
      </c>
      <c r="D66" s="16" t="s">
        <v>221</v>
      </c>
      <c r="E66" s="4" t="s">
        <v>24</v>
      </c>
      <c r="F66" s="4" t="s">
        <v>2</v>
      </c>
      <c r="G66" s="5">
        <f>G67</f>
        <v>2000</v>
      </c>
      <c r="H66" s="5">
        <f t="shared" ref="H66:O66" si="24">H67</f>
        <v>3001</v>
      </c>
      <c r="I66" s="5">
        <f t="shared" si="24"/>
        <v>3002</v>
      </c>
      <c r="J66" s="5">
        <f t="shared" si="24"/>
        <v>3003</v>
      </c>
      <c r="K66" s="5">
        <f t="shared" si="24"/>
        <v>3004</v>
      </c>
      <c r="L66" s="5">
        <f t="shared" si="24"/>
        <v>3005</v>
      </c>
      <c r="M66" s="5">
        <f t="shared" si="24"/>
        <v>3006</v>
      </c>
      <c r="N66" s="5">
        <f t="shared" si="24"/>
        <v>3007</v>
      </c>
      <c r="O66" s="5">
        <f t="shared" si="24"/>
        <v>2000</v>
      </c>
    </row>
    <row r="67" spans="1:15" ht="93.6" outlineLevel="7" x14ac:dyDescent="0.3">
      <c r="A67" s="3" t="s">
        <v>171</v>
      </c>
      <c r="B67" s="4" t="s">
        <v>0</v>
      </c>
      <c r="C67" s="16" t="s">
        <v>219</v>
      </c>
      <c r="D67" s="16" t="s">
        <v>221</v>
      </c>
      <c r="E67" s="4" t="s">
        <v>24</v>
      </c>
      <c r="F67" s="4" t="s">
        <v>13</v>
      </c>
      <c r="G67" s="5">
        <v>2000</v>
      </c>
      <c r="H67" s="5">
        <v>3001</v>
      </c>
      <c r="I67" s="5">
        <v>3002</v>
      </c>
      <c r="J67" s="5">
        <v>3003</v>
      </c>
      <c r="K67" s="5">
        <v>3004</v>
      </c>
      <c r="L67" s="5">
        <v>3005</v>
      </c>
      <c r="M67" s="5">
        <v>3006</v>
      </c>
      <c r="N67" s="5">
        <v>3007</v>
      </c>
      <c r="O67" s="5">
        <v>2000</v>
      </c>
    </row>
    <row r="68" spans="1:15" ht="62.4" outlineLevel="6" x14ac:dyDescent="0.3">
      <c r="A68" s="3" t="s">
        <v>178</v>
      </c>
      <c r="B68" s="4" t="s">
        <v>0</v>
      </c>
      <c r="C68" s="16" t="s">
        <v>219</v>
      </c>
      <c r="D68" s="16" t="s">
        <v>221</v>
      </c>
      <c r="E68" s="4" t="s">
        <v>25</v>
      </c>
      <c r="F68" s="4" t="s">
        <v>2</v>
      </c>
      <c r="G68" s="5">
        <f>G69</f>
        <v>481.3</v>
      </c>
      <c r="H68" s="5">
        <f t="shared" ref="H68:O68" si="25">H69</f>
        <v>543.6</v>
      </c>
      <c r="I68" s="5">
        <f t="shared" si="25"/>
        <v>544.6</v>
      </c>
      <c r="J68" s="5">
        <f t="shared" si="25"/>
        <v>545.6</v>
      </c>
      <c r="K68" s="5">
        <f t="shared" si="25"/>
        <v>546.6</v>
      </c>
      <c r="L68" s="5">
        <f t="shared" si="25"/>
        <v>547.6</v>
      </c>
      <c r="M68" s="5">
        <f t="shared" si="25"/>
        <v>548.6</v>
      </c>
      <c r="N68" s="5">
        <f t="shared" si="25"/>
        <v>549.6</v>
      </c>
      <c r="O68" s="5">
        <f t="shared" si="25"/>
        <v>504.6</v>
      </c>
    </row>
    <row r="69" spans="1:15" ht="93.6" outlineLevel="7" x14ac:dyDescent="0.3">
      <c r="A69" s="3" t="s">
        <v>171</v>
      </c>
      <c r="B69" s="4" t="s">
        <v>0</v>
      </c>
      <c r="C69" s="16" t="s">
        <v>219</v>
      </c>
      <c r="D69" s="16" t="s">
        <v>221</v>
      </c>
      <c r="E69" s="4" t="s">
        <v>25</v>
      </c>
      <c r="F69" s="4" t="s">
        <v>13</v>
      </c>
      <c r="G69" s="5">
        <v>481.3</v>
      </c>
      <c r="H69" s="5">
        <v>543.6</v>
      </c>
      <c r="I69" s="5">
        <v>544.6</v>
      </c>
      <c r="J69" s="5">
        <v>545.6</v>
      </c>
      <c r="K69" s="5">
        <v>546.6</v>
      </c>
      <c r="L69" s="5">
        <v>547.6</v>
      </c>
      <c r="M69" s="5">
        <v>548.6</v>
      </c>
      <c r="N69" s="5">
        <v>549.6</v>
      </c>
      <c r="O69" s="5">
        <v>504.6</v>
      </c>
    </row>
    <row r="70" spans="1:15" ht="15.6" outlineLevel="1" x14ac:dyDescent="0.3">
      <c r="A70" s="3" t="s">
        <v>129</v>
      </c>
      <c r="B70" s="4" t="s">
        <v>0</v>
      </c>
      <c r="C70" s="16" t="s">
        <v>222</v>
      </c>
      <c r="D70" s="16" t="s">
        <v>121</v>
      </c>
      <c r="E70" s="4" t="s">
        <v>1</v>
      </c>
      <c r="F70" s="4" t="s">
        <v>2</v>
      </c>
      <c r="G70" s="5">
        <f>G71+G78</f>
        <v>3132.1</v>
      </c>
      <c r="H70" s="5">
        <f t="shared" ref="H70:O70" si="26">H71+H78</f>
        <v>3005.2</v>
      </c>
      <c r="I70" s="5">
        <f t="shared" si="26"/>
        <v>3005.2</v>
      </c>
      <c r="J70" s="5">
        <f t="shared" si="26"/>
        <v>3005.2</v>
      </c>
      <c r="K70" s="5">
        <f t="shared" si="26"/>
        <v>3005.2</v>
      </c>
      <c r="L70" s="5">
        <f t="shared" si="26"/>
        <v>3005.2</v>
      </c>
      <c r="M70" s="5">
        <f t="shared" si="26"/>
        <v>3005.2</v>
      </c>
      <c r="N70" s="5">
        <f t="shared" si="26"/>
        <v>3005.2</v>
      </c>
      <c r="O70" s="5">
        <f t="shared" si="26"/>
        <v>3238.4</v>
      </c>
    </row>
    <row r="71" spans="1:15" ht="15.6" outlineLevel="2" x14ac:dyDescent="0.3">
      <c r="A71" s="3" t="s">
        <v>142</v>
      </c>
      <c r="B71" s="4" t="s">
        <v>0</v>
      </c>
      <c r="C71" s="16" t="s">
        <v>222</v>
      </c>
      <c r="D71" s="16" t="s">
        <v>220</v>
      </c>
      <c r="E71" s="4" t="s">
        <v>1</v>
      </c>
      <c r="F71" s="4" t="s">
        <v>2</v>
      </c>
      <c r="G71" s="5">
        <f>G72</f>
        <v>2276.1</v>
      </c>
      <c r="H71" s="5">
        <f t="shared" ref="H71:O73" si="27">H72</f>
        <v>2149.1999999999998</v>
      </c>
      <c r="I71" s="5">
        <f t="shared" si="27"/>
        <v>2149.1999999999998</v>
      </c>
      <c r="J71" s="5">
        <f t="shared" si="27"/>
        <v>2149.1999999999998</v>
      </c>
      <c r="K71" s="5">
        <f t="shared" si="27"/>
        <v>2149.1999999999998</v>
      </c>
      <c r="L71" s="5">
        <f t="shared" si="27"/>
        <v>2149.1999999999998</v>
      </c>
      <c r="M71" s="5">
        <f t="shared" si="27"/>
        <v>2149.1999999999998</v>
      </c>
      <c r="N71" s="5">
        <f t="shared" si="27"/>
        <v>2149.1999999999998</v>
      </c>
      <c r="O71" s="5">
        <f t="shared" si="27"/>
        <v>2382.4</v>
      </c>
    </row>
    <row r="72" spans="1:15" ht="46.8" outlineLevel="3" x14ac:dyDescent="0.3">
      <c r="A72" s="3" t="s">
        <v>139</v>
      </c>
      <c r="B72" s="4" t="s">
        <v>0</v>
      </c>
      <c r="C72" s="16" t="s">
        <v>222</v>
      </c>
      <c r="D72" s="16" t="s">
        <v>220</v>
      </c>
      <c r="E72" s="4" t="s">
        <v>10</v>
      </c>
      <c r="F72" s="4" t="s">
        <v>2</v>
      </c>
      <c r="G72" s="5">
        <f>G73</f>
        <v>2276.1</v>
      </c>
      <c r="H72" s="5">
        <f t="shared" si="27"/>
        <v>2149.1999999999998</v>
      </c>
      <c r="I72" s="5">
        <f t="shared" si="27"/>
        <v>2149.1999999999998</v>
      </c>
      <c r="J72" s="5">
        <f t="shared" si="27"/>
        <v>2149.1999999999998</v>
      </c>
      <c r="K72" s="5">
        <f t="shared" si="27"/>
        <v>2149.1999999999998</v>
      </c>
      <c r="L72" s="5">
        <f t="shared" si="27"/>
        <v>2149.1999999999998</v>
      </c>
      <c r="M72" s="5">
        <f t="shared" si="27"/>
        <v>2149.1999999999998</v>
      </c>
      <c r="N72" s="5">
        <f t="shared" si="27"/>
        <v>2149.1999999999998</v>
      </c>
      <c r="O72" s="5">
        <f t="shared" si="27"/>
        <v>2382.4</v>
      </c>
    </row>
    <row r="73" spans="1:15" ht="78" outlineLevel="4" x14ac:dyDescent="0.3">
      <c r="A73" s="3" t="s">
        <v>179</v>
      </c>
      <c r="B73" s="4" t="s">
        <v>0</v>
      </c>
      <c r="C73" s="16" t="s">
        <v>222</v>
      </c>
      <c r="D73" s="16" t="s">
        <v>220</v>
      </c>
      <c r="E73" s="4" t="s">
        <v>26</v>
      </c>
      <c r="F73" s="4" t="s">
        <v>2</v>
      </c>
      <c r="G73" s="5">
        <f>G74</f>
        <v>2276.1</v>
      </c>
      <c r="H73" s="5">
        <f t="shared" si="27"/>
        <v>2149.1999999999998</v>
      </c>
      <c r="I73" s="5">
        <f t="shared" si="27"/>
        <v>2149.1999999999998</v>
      </c>
      <c r="J73" s="5">
        <f t="shared" si="27"/>
        <v>2149.1999999999998</v>
      </c>
      <c r="K73" s="5">
        <f t="shared" si="27"/>
        <v>2149.1999999999998</v>
      </c>
      <c r="L73" s="5">
        <f t="shared" si="27"/>
        <v>2149.1999999999998</v>
      </c>
      <c r="M73" s="5">
        <f t="shared" si="27"/>
        <v>2149.1999999999998</v>
      </c>
      <c r="N73" s="5">
        <f t="shared" si="27"/>
        <v>2149.1999999999998</v>
      </c>
      <c r="O73" s="5">
        <f t="shared" si="27"/>
        <v>2382.4</v>
      </c>
    </row>
    <row r="74" spans="1:15" ht="109.2" outlineLevel="5" x14ac:dyDescent="0.3">
      <c r="A74" s="3" t="s">
        <v>180</v>
      </c>
      <c r="B74" s="4" t="s">
        <v>0</v>
      </c>
      <c r="C74" s="16" t="s">
        <v>222</v>
      </c>
      <c r="D74" s="16" t="s">
        <v>220</v>
      </c>
      <c r="E74" s="4" t="s">
        <v>27</v>
      </c>
      <c r="F74" s="4" t="s">
        <v>2</v>
      </c>
      <c r="G74" s="5">
        <f>G75+G76+G77</f>
        <v>2276.1</v>
      </c>
      <c r="H74" s="5">
        <f t="shared" ref="H74:O74" si="28">H75+H76+H77</f>
        <v>2149.1999999999998</v>
      </c>
      <c r="I74" s="5">
        <f t="shared" si="28"/>
        <v>2149.1999999999998</v>
      </c>
      <c r="J74" s="5">
        <f t="shared" si="28"/>
        <v>2149.1999999999998</v>
      </c>
      <c r="K74" s="5">
        <f t="shared" si="28"/>
        <v>2149.1999999999998</v>
      </c>
      <c r="L74" s="5">
        <f t="shared" si="28"/>
        <v>2149.1999999999998</v>
      </c>
      <c r="M74" s="5">
        <f t="shared" si="28"/>
        <v>2149.1999999999998</v>
      </c>
      <c r="N74" s="5">
        <f t="shared" si="28"/>
        <v>2149.1999999999998</v>
      </c>
      <c r="O74" s="5">
        <f t="shared" si="28"/>
        <v>2382.4</v>
      </c>
    </row>
    <row r="75" spans="1:15" ht="93.6" outlineLevel="7" x14ac:dyDescent="0.3">
      <c r="A75" s="3" t="s">
        <v>171</v>
      </c>
      <c r="B75" s="4" t="s">
        <v>0</v>
      </c>
      <c r="C75" s="16" t="s">
        <v>222</v>
      </c>
      <c r="D75" s="16" t="s">
        <v>220</v>
      </c>
      <c r="E75" s="4" t="s">
        <v>27</v>
      </c>
      <c r="F75" s="4" t="s">
        <v>13</v>
      </c>
      <c r="G75" s="5">
        <v>2086.5</v>
      </c>
      <c r="H75" s="5">
        <v>1970.1</v>
      </c>
      <c r="I75" s="5">
        <v>1970.1</v>
      </c>
      <c r="J75" s="5">
        <v>1970.1</v>
      </c>
      <c r="K75" s="5">
        <v>1970.1</v>
      </c>
      <c r="L75" s="5">
        <v>1970.1</v>
      </c>
      <c r="M75" s="5">
        <v>1970.1</v>
      </c>
      <c r="N75" s="5">
        <v>1970.1</v>
      </c>
      <c r="O75" s="5">
        <v>2183.9</v>
      </c>
    </row>
    <row r="76" spans="1:15" ht="46.8" outlineLevel="7" x14ac:dyDescent="0.3">
      <c r="A76" s="3" t="s">
        <v>172</v>
      </c>
      <c r="B76" s="4" t="s">
        <v>0</v>
      </c>
      <c r="C76" s="16" t="s">
        <v>222</v>
      </c>
      <c r="D76" s="16" t="s">
        <v>220</v>
      </c>
      <c r="E76" s="4" t="s">
        <v>27</v>
      </c>
      <c r="F76" s="4" t="s">
        <v>14</v>
      </c>
      <c r="G76" s="5">
        <v>21</v>
      </c>
      <c r="H76" s="5">
        <v>19.899999999999999</v>
      </c>
      <c r="I76" s="5">
        <v>19.899999999999999</v>
      </c>
      <c r="J76" s="5">
        <v>19.899999999999999</v>
      </c>
      <c r="K76" s="5">
        <v>19.899999999999999</v>
      </c>
      <c r="L76" s="5">
        <v>19.899999999999999</v>
      </c>
      <c r="M76" s="5">
        <v>19.899999999999999</v>
      </c>
      <c r="N76" s="5">
        <v>19.899999999999999</v>
      </c>
      <c r="O76" s="5">
        <v>22</v>
      </c>
    </row>
    <row r="77" spans="1:15" ht="46.8" outlineLevel="7" x14ac:dyDescent="0.3">
      <c r="A77" s="3" t="s">
        <v>168</v>
      </c>
      <c r="B77" s="4" t="s">
        <v>0</v>
      </c>
      <c r="C77" s="16" t="s">
        <v>222</v>
      </c>
      <c r="D77" s="16" t="s">
        <v>220</v>
      </c>
      <c r="E77" s="4" t="s">
        <v>27</v>
      </c>
      <c r="F77" s="4" t="s">
        <v>6</v>
      </c>
      <c r="G77" s="5">
        <v>168.6</v>
      </c>
      <c r="H77" s="5">
        <v>159.19999999999999</v>
      </c>
      <c r="I77" s="5">
        <v>159.19999999999999</v>
      </c>
      <c r="J77" s="5">
        <v>159.19999999999999</v>
      </c>
      <c r="K77" s="5">
        <v>159.19999999999999</v>
      </c>
      <c r="L77" s="5">
        <v>159.19999999999999</v>
      </c>
      <c r="M77" s="5">
        <v>159.19999999999999</v>
      </c>
      <c r="N77" s="5">
        <v>159.19999999999999</v>
      </c>
      <c r="O77" s="5">
        <v>176.5</v>
      </c>
    </row>
    <row r="78" spans="1:15" ht="15.6" outlineLevel="2" x14ac:dyDescent="0.3">
      <c r="A78" s="3" t="s">
        <v>143</v>
      </c>
      <c r="B78" s="4" t="s">
        <v>0</v>
      </c>
      <c r="C78" s="16" t="s">
        <v>222</v>
      </c>
      <c r="D78" s="16" t="s">
        <v>218</v>
      </c>
      <c r="E78" s="4" t="s">
        <v>1</v>
      </c>
      <c r="F78" s="4" t="s">
        <v>2</v>
      </c>
      <c r="G78" s="5">
        <f>G79</f>
        <v>856</v>
      </c>
      <c r="H78" s="5">
        <f t="shared" ref="H78:O80" si="29">H79</f>
        <v>856</v>
      </c>
      <c r="I78" s="5">
        <f t="shared" si="29"/>
        <v>856</v>
      </c>
      <c r="J78" s="5">
        <f t="shared" si="29"/>
        <v>856</v>
      </c>
      <c r="K78" s="5">
        <f t="shared" si="29"/>
        <v>856</v>
      </c>
      <c r="L78" s="5">
        <f t="shared" si="29"/>
        <v>856</v>
      </c>
      <c r="M78" s="5">
        <f t="shared" si="29"/>
        <v>856</v>
      </c>
      <c r="N78" s="5">
        <f t="shared" si="29"/>
        <v>856</v>
      </c>
      <c r="O78" s="5">
        <f t="shared" si="29"/>
        <v>856</v>
      </c>
    </row>
    <row r="79" spans="1:15" ht="46.8" outlineLevel="3" x14ac:dyDescent="0.3">
      <c r="A79" s="3" t="s">
        <v>139</v>
      </c>
      <c r="B79" s="4" t="s">
        <v>0</v>
      </c>
      <c r="C79" s="16" t="s">
        <v>222</v>
      </c>
      <c r="D79" s="16" t="s">
        <v>218</v>
      </c>
      <c r="E79" s="4" t="s">
        <v>10</v>
      </c>
      <c r="F79" s="4" t="s">
        <v>2</v>
      </c>
      <c r="G79" s="5">
        <f>G80</f>
        <v>856</v>
      </c>
      <c r="H79" s="5">
        <f t="shared" si="29"/>
        <v>856</v>
      </c>
      <c r="I79" s="5">
        <f t="shared" si="29"/>
        <v>856</v>
      </c>
      <c r="J79" s="5">
        <f t="shared" si="29"/>
        <v>856</v>
      </c>
      <c r="K79" s="5">
        <f t="shared" si="29"/>
        <v>856</v>
      </c>
      <c r="L79" s="5">
        <f t="shared" si="29"/>
        <v>856</v>
      </c>
      <c r="M79" s="5">
        <f t="shared" si="29"/>
        <v>856</v>
      </c>
      <c r="N79" s="5">
        <f t="shared" si="29"/>
        <v>856</v>
      </c>
      <c r="O79" s="5">
        <f t="shared" si="29"/>
        <v>856</v>
      </c>
    </row>
    <row r="80" spans="1:15" ht="78" outlineLevel="4" x14ac:dyDescent="0.3">
      <c r="A80" s="3" t="s">
        <v>243</v>
      </c>
      <c r="B80" s="4" t="s">
        <v>0</v>
      </c>
      <c r="C80" s="16" t="s">
        <v>222</v>
      </c>
      <c r="D80" s="16" t="s">
        <v>218</v>
      </c>
      <c r="E80" s="4" t="s">
        <v>28</v>
      </c>
      <c r="F80" s="4" t="s">
        <v>2</v>
      </c>
      <c r="G80" s="5">
        <f>G81</f>
        <v>856</v>
      </c>
      <c r="H80" s="5">
        <f t="shared" si="29"/>
        <v>856</v>
      </c>
      <c r="I80" s="5">
        <f t="shared" si="29"/>
        <v>856</v>
      </c>
      <c r="J80" s="5">
        <f t="shared" si="29"/>
        <v>856</v>
      </c>
      <c r="K80" s="5">
        <f t="shared" si="29"/>
        <v>856</v>
      </c>
      <c r="L80" s="5">
        <f t="shared" si="29"/>
        <v>856</v>
      </c>
      <c r="M80" s="5">
        <f t="shared" si="29"/>
        <v>856</v>
      </c>
      <c r="N80" s="5">
        <f t="shared" si="29"/>
        <v>856</v>
      </c>
      <c r="O80" s="5">
        <f t="shared" si="29"/>
        <v>856</v>
      </c>
    </row>
    <row r="81" spans="1:15" ht="93.6" outlineLevel="5" x14ac:dyDescent="0.3">
      <c r="A81" s="3" t="s">
        <v>181</v>
      </c>
      <c r="B81" s="4" t="s">
        <v>0</v>
      </c>
      <c r="C81" s="16" t="s">
        <v>222</v>
      </c>
      <c r="D81" s="16" t="s">
        <v>218</v>
      </c>
      <c r="E81" s="4" t="s">
        <v>29</v>
      </c>
      <c r="F81" s="4" t="s">
        <v>2</v>
      </c>
      <c r="G81" s="5">
        <f>G82+G83</f>
        <v>856</v>
      </c>
      <c r="H81" s="5">
        <f t="shared" ref="H81:O81" si="30">H82+H83</f>
        <v>856</v>
      </c>
      <c r="I81" s="5">
        <f t="shared" si="30"/>
        <v>856</v>
      </c>
      <c r="J81" s="5">
        <f t="shared" si="30"/>
        <v>856</v>
      </c>
      <c r="K81" s="5">
        <f t="shared" si="30"/>
        <v>856</v>
      </c>
      <c r="L81" s="5">
        <f t="shared" si="30"/>
        <v>856</v>
      </c>
      <c r="M81" s="5">
        <f t="shared" si="30"/>
        <v>856</v>
      </c>
      <c r="N81" s="5">
        <f t="shared" si="30"/>
        <v>856</v>
      </c>
      <c r="O81" s="5">
        <f t="shared" si="30"/>
        <v>856</v>
      </c>
    </row>
    <row r="82" spans="1:15" ht="46.8" outlineLevel="7" x14ac:dyDescent="0.3">
      <c r="A82" s="3" t="s">
        <v>172</v>
      </c>
      <c r="B82" s="4" t="s">
        <v>0</v>
      </c>
      <c r="C82" s="16" t="s">
        <v>222</v>
      </c>
      <c r="D82" s="16" t="s">
        <v>218</v>
      </c>
      <c r="E82" s="4" t="s">
        <v>29</v>
      </c>
      <c r="F82" s="4" t="s">
        <v>14</v>
      </c>
      <c r="G82" s="5">
        <v>24.8</v>
      </c>
      <c r="H82" s="5">
        <v>24.8</v>
      </c>
      <c r="I82" s="5">
        <v>24.8</v>
      </c>
      <c r="J82" s="5">
        <v>24.8</v>
      </c>
      <c r="K82" s="5">
        <v>24.8</v>
      </c>
      <c r="L82" s="5">
        <v>24.8</v>
      </c>
      <c r="M82" s="5">
        <v>24.8</v>
      </c>
      <c r="N82" s="5">
        <v>24.8</v>
      </c>
      <c r="O82" s="5">
        <v>24.8</v>
      </c>
    </row>
    <row r="83" spans="1:15" ht="31.2" outlineLevel="7" x14ac:dyDescent="0.3">
      <c r="A83" s="3" t="s">
        <v>182</v>
      </c>
      <c r="B83" s="4" t="s">
        <v>0</v>
      </c>
      <c r="C83" s="16" t="s">
        <v>222</v>
      </c>
      <c r="D83" s="16" t="s">
        <v>218</v>
      </c>
      <c r="E83" s="4" t="s">
        <v>29</v>
      </c>
      <c r="F83" s="4" t="s">
        <v>30</v>
      </c>
      <c r="G83" s="5">
        <v>831.2</v>
      </c>
      <c r="H83" s="5">
        <v>831.2</v>
      </c>
      <c r="I83" s="5">
        <v>831.2</v>
      </c>
      <c r="J83" s="5">
        <v>831.2</v>
      </c>
      <c r="K83" s="5">
        <v>831.2</v>
      </c>
      <c r="L83" s="5">
        <v>831.2</v>
      </c>
      <c r="M83" s="5">
        <v>831.2</v>
      </c>
      <c r="N83" s="5">
        <v>831.2</v>
      </c>
      <c r="O83" s="5">
        <v>831.2</v>
      </c>
    </row>
    <row r="84" spans="1:15" ht="15.6" outlineLevel="1" x14ac:dyDescent="0.3">
      <c r="A84" s="3" t="s">
        <v>130</v>
      </c>
      <c r="B84" s="4" t="s">
        <v>0</v>
      </c>
      <c r="C84" s="16" t="s">
        <v>223</v>
      </c>
      <c r="D84" s="16" t="s">
        <v>121</v>
      </c>
      <c r="E84" s="4" t="s">
        <v>1</v>
      </c>
      <c r="F84" s="4" t="s">
        <v>2</v>
      </c>
      <c r="G84" s="5">
        <f>G85</f>
        <v>655</v>
      </c>
      <c r="H84" s="5">
        <f t="shared" ref="H84:O88" si="31">H85</f>
        <v>656</v>
      </c>
      <c r="I84" s="5">
        <f t="shared" si="31"/>
        <v>657</v>
      </c>
      <c r="J84" s="5">
        <f t="shared" si="31"/>
        <v>658</v>
      </c>
      <c r="K84" s="5">
        <f t="shared" si="31"/>
        <v>659</v>
      </c>
      <c r="L84" s="5">
        <f t="shared" si="31"/>
        <v>660</v>
      </c>
      <c r="M84" s="5">
        <f t="shared" si="31"/>
        <v>661</v>
      </c>
      <c r="N84" s="5">
        <f t="shared" si="31"/>
        <v>662</v>
      </c>
      <c r="O84" s="5">
        <f t="shared" si="31"/>
        <v>655</v>
      </c>
    </row>
    <row r="85" spans="1:15" ht="15.6" outlineLevel="2" x14ac:dyDescent="0.3">
      <c r="A85" s="3" t="s">
        <v>146</v>
      </c>
      <c r="B85" s="4" t="s">
        <v>0</v>
      </c>
      <c r="C85" s="16" t="s">
        <v>223</v>
      </c>
      <c r="D85" s="16" t="s">
        <v>220</v>
      </c>
      <c r="E85" s="4" t="s">
        <v>1</v>
      </c>
      <c r="F85" s="4" t="s">
        <v>2</v>
      </c>
      <c r="G85" s="5">
        <f>G86</f>
        <v>655</v>
      </c>
      <c r="H85" s="5">
        <f t="shared" si="31"/>
        <v>656</v>
      </c>
      <c r="I85" s="5">
        <f t="shared" si="31"/>
        <v>657</v>
      </c>
      <c r="J85" s="5">
        <f t="shared" si="31"/>
        <v>658</v>
      </c>
      <c r="K85" s="5">
        <f t="shared" si="31"/>
        <v>659</v>
      </c>
      <c r="L85" s="5">
        <f t="shared" si="31"/>
        <v>660</v>
      </c>
      <c r="M85" s="5">
        <f t="shared" si="31"/>
        <v>661</v>
      </c>
      <c r="N85" s="5">
        <f t="shared" si="31"/>
        <v>662</v>
      </c>
      <c r="O85" s="5">
        <f t="shared" si="31"/>
        <v>655</v>
      </c>
    </row>
    <row r="86" spans="1:15" ht="46.8" outlineLevel="3" x14ac:dyDescent="0.3">
      <c r="A86" s="3" t="s">
        <v>145</v>
      </c>
      <c r="B86" s="4" t="s">
        <v>0</v>
      </c>
      <c r="C86" s="16" t="s">
        <v>223</v>
      </c>
      <c r="D86" s="16" t="s">
        <v>220</v>
      </c>
      <c r="E86" s="4" t="s">
        <v>31</v>
      </c>
      <c r="F86" s="4" t="s">
        <v>2</v>
      </c>
      <c r="G86" s="5">
        <f>G87</f>
        <v>655</v>
      </c>
      <c r="H86" s="5">
        <f t="shared" si="31"/>
        <v>656</v>
      </c>
      <c r="I86" s="5">
        <f t="shared" si="31"/>
        <v>657</v>
      </c>
      <c r="J86" s="5">
        <f t="shared" si="31"/>
        <v>658</v>
      </c>
      <c r="K86" s="5">
        <f t="shared" si="31"/>
        <v>659</v>
      </c>
      <c r="L86" s="5">
        <f t="shared" si="31"/>
        <v>660</v>
      </c>
      <c r="M86" s="5">
        <f t="shared" si="31"/>
        <v>661</v>
      </c>
      <c r="N86" s="5">
        <f t="shared" si="31"/>
        <v>662</v>
      </c>
      <c r="O86" s="5">
        <f t="shared" si="31"/>
        <v>655</v>
      </c>
    </row>
    <row r="87" spans="1:15" ht="31.2" outlineLevel="4" x14ac:dyDescent="0.3">
      <c r="A87" s="3" t="s">
        <v>175</v>
      </c>
      <c r="B87" s="4" t="s">
        <v>0</v>
      </c>
      <c r="C87" s="16" t="s">
        <v>223</v>
      </c>
      <c r="D87" s="16" t="s">
        <v>220</v>
      </c>
      <c r="E87" s="4" t="s">
        <v>277</v>
      </c>
      <c r="F87" s="4" t="s">
        <v>2</v>
      </c>
      <c r="G87" s="5">
        <f>G88</f>
        <v>655</v>
      </c>
      <c r="H87" s="5">
        <f t="shared" si="31"/>
        <v>656</v>
      </c>
      <c r="I87" s="5">
        <f t="shared" si="31"/>
        <v>657</v>
      </c>
      <c r="J87" s="5">
        <f t="shared" si="31"/>
        <v>658</v>
      </c>
      <c r="K87" s="5">
        <f t="shared" si="31"/>
        <v>659</v>
      </c>
      <c r="L87" s="5">
        <f t="shared" si="31"/>
        <v>660</v>
      </c>
      <c r="M87" s="5">
        <f t="shared" si="31"/>
        <v>661</v>
      </c>
      <c r="N87" s="5">
        <f t="shared" si="31"/>
        <v>662</v>
      </c>
      <c r="O87" s="5">
        <f t="shared" si="31"/>
        <v>655</v>
      </c>
    </row>
    <row r="88" spans="1:15" ht="31.2" outlineLevel="5" x14ac:dyDescent="0.3">
      <c r="A88" s="3" t="s">
        <v>183</v>
      </c>
      <c r="B88" s="4" t="s">
        <v>0</v>
      </c>
      <c r="C88" s="16" t="s">
        <v>223</v>
      </c>
      <c r="D88" s="16" t="s">
        <v>220</v>
      </c>
      <c r="E88" s="4" t="s">
        <v>278</v>
      </c>
      <c r="F88" s="4" t="s">
        <v>2</v>
      </c>
      <c r="G88" s="5">
        <f>G89</f>
        <v>655</v>
      </c>
      <c r="H88" s="5">
        <f t="shared" si="31"/>
        <v>656</v>
      </c>
      <c r="I88" s="5">
        <f t="shared" si="31"/>
        <v>657</v>
      </c>
      <c r="J88" s="5">
        <f t="shared" si="31"/>
        <v>658</v>
      </c>
      <c r="K88" s="5">
        <f t="shared" si="31"/>
        <v>659</v>
      </c>
      <c r="L88" s="5">
        <f t="shared" si="31"/>
        <v>660</v>
      </c>
      <c r="M88" s="5">
        <f t="shared" si="31"/>
        <v>661</v>
      </c>
      <c r="N88" s="5">
        <f t="shared" si="31"/>
        <v>662</v>
      </c>
      <c r="O88" s="5">
        <f t="shared" si="31"/>
        <v>655</v>
      </c>
    </row>
    <row r="89" spans="1:15" ht="46.8" outlineLevel="7" x14ac:dyDescent="0.3">
      <c r="A89" s="3" t="s">
        <v>172</v>
      </c>
      <c r="B89" s="4" t="s">
        <v>0</v>
      </c>
      <c r="C89" s="16" t="s">
        <v>223</v>
      </c>
      <c r="D89" s="16" t="s">
        <v>220</v>
      </c>
      <c r="E89" s="4" t="s">
        <v>278</v>
      </c>
      <c r="F89" s="4" t="s">
        <v>14</v>
      </c>
      <c r="G89" s="5">
        <v>655</v>
      </c>
      <c r="H89" s="5">
        <v>656</v>
      </c>
      <c r="I89" s="5">
        <v>657</v>
      </c>
      <c r="J89" s="5">
        <v>658</v>
      </c>
      <c r="K89" s="5">
        <v>659</v>
      </c>
      <c r="L89" s="5">
        <v>660</v>
      </c>
      <c r="M89" s="5">
        <v>661</v>
      </c>
      <c r="N89" s="5">
        <v>662</v>
      </c>
      <c r="O89" s="5">
        <v>655</v>
      </c>
    </row>
    <row r="90" spans="1:15" ht="31.2" x14ac:dyDescent="0.3">
      <c r="A90" s="3" t="s">
        <v>123</v>
      </c>
      <c r="B90" s="4" t="s">
        <v>32</v>
      </c>
      <c r="C90" s="16" t="s">
        <v>121</v>
      </c>
      <c r="D90" s="16" t="s">
        <v>121</v>
      </c>
      <c r="E90" s="4" t="s">
        <v>1</v>
      </c>
      <c r="F90" s="4" t="s">
        <v>2</v>
      </c>
      <c r="G90" s="5">
        <f>G91+G108</f>
        <v>51878.2</v>
      </c>
      <c r="H90" s="5">
        <f t="shared" ref="H90:O90" si="32">H91+H108</f>
        <v>48975.4</v>
      </c>
      <c r="I90" s="5">
        <f t="shared" si="32"/>
        <v>48980.4</v>
      </c>
      <c r="J90" s="5">
        <f t="shared" si="32"/>
        <v>48985.4</v>
      </c>
      <c r="K90" s="5">
        <f t="shared" si="32"/>
        <v>48990.400000000001</v>
      </c>
      <c r="L90" s="5">
        <f t="shared" si="32"/>
        <v>48995.4</v>
      </c>
      <c r="M90" s="5">
        <f t="shared" si="32"/>
        <v>49000.4</v>
      </c>
      <c r="N90" s="5">
        <f t="shared" si="32"/>
        <v>49005.4</v>
      </c>
      <c r="O90" s="5">
        <f t="shared" si="32"/>
        <v>55016.4</v>
      </c>
    </row>
    <row r="91" spans="1:15" ht="15.6" outlineLevel="1" x14ac:dyDescent="0.3">
      <c r="A91" s="3" t="s">
        <v>126</v>
      </c>
      <c r="B91" s="4" t="s">
        <v>32</v>
      </c>
      <c r="C91" s="16" t="s">
        <v>216</v>
      </c>
      <c r="D91" s="16" t="s">
        <v>121</v>
      </c>
      <c r="E91" s="4" t="s">
        <v>1</v>
      </c>
      <c r="F91" s="4" t="s">
        <v>2</v>
      </c>
      <c r="G91" s="5">
        <f>G92+G101</f>
        <v>15075.1</v>
      </c>
      <c r="H91" s="5">
        <f t="shared" ref="H91:O91" si="33">H92+H101</f>
        <v>11177.1</v>
      </c>
      <c r="I91" s="5">
        <f t="shared" si="33"/>
        <v>11179.1</v>
      </c>
      <c r="J91" s="5">
        <f t="shared" si="33"/>
        <v>11181.1</v>
      </c>
      <c r="K91" s="5">
        <f t="shared" si="33"/>
        <v>11183.1</v>
      </c>
      <c r="L91" s="5">
        <f t="shared" si="33"/>
        <v>11185.1</v>
      </c>
      <c r="M91" s="5">
        <f t="shared" si="33"/>
        <v>11187.1</v>
      </c>
      <c r="N91" s="5">
        <f t="shared" si="33"/>
        <v>11189.1</v>
      </c>
      <c r="O91" s="5">
        <f t="shared" si="33"/>
        <v>19075.099999999999</v>
      </c>
    </row>
    <row r="92" spans="1:15" ht="78" outlineLevel="2" x14ac:dyDescent="0.3">
      <c r="A92" s="3" t="s">
        <v>147</v>
      </c>
      <c r="B92" s="4" t="s">
        <v>32</v>
      </c>
      <c r="C92" s="16" t="s">
        <v>216</v>
      </c>
      <c r="D92" s="16" t="s">
        <v>218</v>
      </c>
      <c r="E92" s="4" t="s">
        <v>1</v>
      </c>
      <c r="F92" s="4" t="s">
        <v>2</v>
      </c>
      <c r="G92" s="5">
        <f>G93</f>
        <v>10725</v>
      </c>
      <c r="H92" s="5">
        <f t="shared" ref="H92:O94" si="34">H93</f>
        <v>10726</v>
      </c>
      <c r="I92" s="5">
        <f t="shared" si="34"/>
        <v>10727</v>
      </c>
      <c r="J92" s="5">
        <f t="shared" si="34"/>
        <v>10728</v>
      </c>
      <c r="K92" s="5">
        <f t="shared" si="34"/>
        <v>10729</v>
      </c>
      <c r="L92" s="5">
        <f t="shared" si="34"/>
        <v>10730</v>
      </c>
      <c r="M92" s="5">
        <f t="shared" si="34"/>
        <v>10731</v>
      </c>
      <c r="N92" s="5">
        <f t="shared" si="34"/>
        <v>10732</v>
      </c>
      <c r="O92" s="5">
        <f t="shared" si="34"/>
        <v>10725</v>
      </c>
    </row>
    <row r="93" spans="1:15" ht="78" outlineLevel="3" x14ac:dyDescent="0.3">
      <c r="A93" s="3" t="s">
        <v>244</v>
      </c>
      <c r="B93" s="4" t="s">
        <v>32</v>
      </c>
      <c r="C93" s="16" t="s">
        <v>216</v>
      </c>
      <c r="D93" s="16" t="s">
        <v>218</v>
      </c>
      <c r="E93" s="4" t="s">
        <v>33</v>
      </c>
      <c r="F93" s="4" t="s">
        <v>2</v>
      </c>
      <c r="G93" s="5">
        <f>G94</f>
        <v>10725</v>
      </c>
      <c r="H93" s="5">
        <f t="shared" si="34"/>
        <v>10726</v>
      </c>
      <c r="I93" s="5">
        <f t="shared" si="34"/>
        <v>10727</v>
      </c>
      <c r="J93" s="5">
        <f t="shared" si="34"/>
        <v>10728</v>
      </c>
      <c r="K93" s="5">
        <f t="shared" si="34"/>
        <v>10729</v>
      </c>
      <c r="L93" s="5">
        <f t="shared" si="34"/>
        <v>10730</v>
      </c>
      <c r="M93" s="5">
        <f t="shared" si="34"/>
        <v>10731</v>
      </c>
      <c r="N93" s="5">
        <f t="shared" si="34"/>
        <v>10732</v>
      </c>
      <c r="O93" s="5">
        <f t="shared" si="34"/>
        <v>10725</v>
      </c>
    </row>
    <row r="94" spans="1:15" ht="46.8" outlineLevel="4" x14ac:dyDescent="0.3">
      <c r="A94" s="3" t="s">
        <v>184</v>
      </c>
      <c r="B94" s="4" t="s">
        <v>32</v>
      </c>
      <c r="C94" s="16" t="s">
        <v>216</v>
      </c>
      <c r="D94" s="16" t="s">
        <v>218</v>
      </c>
      <c r="E94" s="4" t="s">
        <v>34</v>
      </c>
      <c r="F94" s="4" t="s">
        <v>2</v>
      </c>
      <c r="G94" s="5">
        <f>G95</f>
        <v>10725</v>
      </c>
      <c r="H94" s="5">
        <f t="shared" si="34"/>
        <v>10726</v>
      </c>
      <c r="I94" s="5">
        <f t="shared" si="34"/>
        <v>10727</v>
      </c>
      <c r="J94" s="5">
        <f t="shared" si="34"/>
        <v>10728</v>
      </c>
      <c r="K94" s="5">
        <f t="shared" si="34"/>
        <v>10729</v>
      </c>
      <c r="L94" s="5">
        <f t="shared" si="34"/>
        <v>10730</v>
      </c>
      <c r="M94" s="5">
        <f t="shared" si="34"/>
        <v>10731</v>
      </c>
      <c r="N94" s="5">
        <f t="shared" si="34"/>
        <v>10732</v>
      </c>
      <c r="O94" s="5">
        <f t="shared" si="34"/>
        <v>10725</v>
      </c>
    </row>
    <row r="95" spans="1:15" ht="31.2" outlineLevel="5" x14ac:dyDescent="0.3">
      <c r="A95" s="3" t="s">
        <v>245</v>
      </c>
      <c r="B95" s="4" t="s">
        <v>32</v>
      </c>
      <c r="C95" s="16" t="s">
        <v>216</v>
      </c>
      <c r="D95" s="16" t="s">
        <v>218</v>
      </c>
      <c r="E95" s="4" t="s">
        <v>35</v>
      </c>
      <c r="F95" s="4" t="s">
        <v>2</v>
      </c>
      <c r="G95" s="5">
        <f>G96+G99</f>
        <v>10725</v>
      </c>
      <c r="H95" s="5">
        <f t="shared" ref="H95:O95" si="35">H96+H99</f>
        <v>10726</v>
      </c>
      <c r="I95" s="5">
        <f t="shared" si="35"/>
        <v>10727</v>
      </c>
      <c r="J95" s="5">
        <f t="shared" si="35"/>
        <v>10728</v>
      </c>
      <c r="K95" s="5">
        <f t="shared" si="35"/>
        <v>10729</v>
      </c>
      <c r="L95" s="5">
        <f t="shared" si="35"/>
        <v>10730</v>
      </c>
      <c r="M95" s="5">
        <f t="shared" si="35"/>
        <v>10731</v>
      </c>
      <c r="N95" s="5">
        <f t="shared" si="35"/>
        <v>10732</v>
      </c>
      <c r="O95" s="5">
        <f t="shared" si="35"/>
        <v>10725</v>
      </c>
    </row>
    <row r="96" spans="1:15" ht="31.2" outlineLevel="6" x14ac:dyDescent="0.3">
      <c r="A96" s="3" t="s">
        <v>245</v>
      </c>
      <c r="B96" s="4" t="s">
        <v>32</v>
      </c>
      <c r="C96" s="16" t="s">
        <v>216</v>
      </c>
      <c r="D96" s="16" t="s">
        <v>218</v>
      </c>
      <c r="E96" s="4" t="s">
        <v>35</v>
      </c>
      <c r="F96" s="4" t="s">
        <v>2</v>
      </c>
      <c r="G96" s="5">
        <f>G97+G98</f>
        <v>7725</v>
      </c>
      <c r="H96" s="5">
        <f t="shared" ref="H96:O96" si="36">H97+H98</f>
        <v>6725</v>
      </c>
      <c r="I96" s="5">
        <f t="shared" si="36"/>
        <v>6725</v>
      </c>
      <c r="J96" s="5">
        <f t="shared" si="36"/>
        <v>6725</v>
      </c>
      <c r="K96" s="5">
        <f t="shared" si="36"/>
        <v>6725</v>
      </c>
      <c r="L96" s="5">
        <f t="shared" si="36"/>
        <v>6725</v>
      </c>
      <c r="M96" s="5">
        <f t="shared" si="36"/>
        <v>6725</v>
      </c>
      <c r="N96" s="5">
        <f t="shared" si="36"/>
        <v>6725</v>
      </c>
      <c r="O96" s="5">
        <f t="shared" si="36"/>
        <v>7725</v>
      </c>
    </row>
    <row r="97" spans="1:15" ht="93.6" outlineLevel="7" x14ac:dyDescent="0.3">
      <c r="A97" s="3" t="s">
        <v>171</v>
      </c>
      <c r="B97" s="4" t="s">
        <v>32</v>
      </c>
      <c r="C97" s="16" t="s">
        <v>216</v>
      </c>
      <c r="D97" s="16" t="s">
        <v>218</v>
      </c>
      <c r="E97" s="4" t="s">
        <v>35</v>
      </c>
      <c r="F97" s="4" t="s">
        <v>13</v>
      </c>
      <c r="G97" s="5">
        <v>7223</v>
      </c>
      <c r="H97" s="5">
        <v>6223</v>
      </c>
      <c r="I97" s="5">
        <v>6223</v>
      </c>
      <c r="J97" s="5">
        <v>6223</v>
      </c>
      <c r="K97" s="5">
        <v>6223</v>
      </c>
      <c r="L97" s="5">
        <v>6223</v>
      </c>
      <c r="M97" s="5">
        <v>6223</v>
      </c>
      <c r="N97" s="5">
        <v>6223</v>
      </c>
      <c r="O97" s="5">
        <v>7223</v>
      </c>
    </row>
    <row r="98" spans="1:15" ht="46.8" outlineLevel="7" x14ac:dyDescent="0.3">
      <c r="A98" s="3" t="s">
        <v>172</v>
      </c>
      <c r="B98" s="4" t="s">
        <v>32</v>
      </c>
      <c r="C98" s="16" t="s">
        <v>216</v>
      </c>
      <c r="D98" s="16" t="s">
        <v>218</v>
      </c>
      <c r="E98" s="4" t="s">
        <v>35</v>
      </c>
      <c r="F98" s="4" t="s">
        <v>14</v>
      </c>
      <c r="G98" s="5">
        <v>502</v>
      </c>
      <c r="H98" s="5">
        <v>502</v>
      </c>
      <c r="I98" s="5">
        <v>502</v>
      </c>
      <c r="J98" s="5">
        <v>502</v>
      </c>
      <c r="K98" s="5">
        <v>502</v>
      </c>
      <c r="L98" s="5">
        <v>502</v>
      </c>
      <c r="M98" s="5">
        <v>502</v>
      </c>
      <c r="N98" s="5">
        <v>502</v>
      </c>
      <c r="O98" s="5">
        <v>502</v>
      </c>
    </row>
    <row r="99" spans="1:15" ht="46.8" outlineLevel="6" x14ac:dyDescent="0.3">
      <c r="A99" s="3" t="s">
        <v>185</v>
      </c>
      <c r="B99" s="4" t="s">
        <v>32</v>
      </c>
      <c r="C99" s="16" t="s">
        <v>216</v>
      </c>
      <c r="D99" s="16" t="s">
        <v>218</v>
      </c>
      <c r="E99" s="4" t="s">
        <v>36</v>
      </c>
      <c r="F99" s="4" t="s">
        <v>2</v>
      </c>
      <c r="G99" s="5">
        <f>G100</f>
        <v>3000</v>
      </c>
      <c r="H99" s="5">
        <f t="shared" ref="H99:O99" si="37">H100</f>
        <v>4001</v>
      </c>
      <c r="I99" s="5">
        <f t="shared" si="37"/>
        <v>4002</v>
      </c>
      <c r="J99" s="5">
        <f t="shared" si="37"/>
        <v>4003</v>
      </c>
      <c r="K99" s="5">
        <f t="shared" si="37"/>
        <v>4004</v>
      </c>
      <c r="L99" s="5">
        <f t="shared" si="37"/>
        <v>4005</v>
      </c>
      <c r="M99" s="5">
        <f t="shared" si="37"/>
        <v>4006</v>
      </c>
      <c r="N99" s="5">
        <f t="shared" si="37"/>
        <v>4007</v>
      </c>
      <c r="O99" s="5">
        <f t="shared" si="37"/>
        <v>3000</v>
      </c>
    </row>
    <row r="100" spans="1:15" ht="93.6" outlineLevel="7" x14ac:dyDescent="0.3">
      <c r="A100" s="3" t="s">
        <v>171</v>
      </c>
      <c r="B100" s="4" t="s">
        <v>32</v>
      </c>
      <c r="C100" s="16" t="s">
        <v>216</v>
      </c>
      <c r="D100" s="16" t="s">
        <v>218</v>
      </c>
      <c r="E100" s="4" t="s">
        <v>36</v>
      </c>
      <c r="F100" s="4" t="s">
        <v>13</v>
      </c>
      <c r="G100" s="5">
        <v>3000</v>
      </c>
      <c r="H100" s="5">
        <v>4001</v>
      </c>
      <c r="I100" s="5">
        <v>4002</v>
      </c>
      <c r="J100" s="5">
        <v>4003</v>
      </c>
      <c r="K100" s="5">
        <v>4004</v>
      </c>
      <c r="L100" s="5">
        <v>4005</v>
      </c>
      <c r="M100" s="5">
        <v>4006</v>
      </c>
      <c r="N100" s="5">
        <v>4007</v>
      </c>
      <c r="O100" s="5">
        <v>3000</v>
      </c>
    </row>
    <row r="101" spans="1:15" ht="15.6" outlineLevel="2" x14ac:dyDescent="0.3">
      <c r="A101" s="3" t="s">
        <v>134</v>
      </c>
      <c r="B101" s="4" t="s">
        <v>32</v>
      </c>
      <c r="C101" s="16" t="s">
        <v>216</v>
      </c>
      <c r="D101" s="16" t="s">
        <v>217</v>
      </c>
      <c r="E101" s="4" t="s">
        <v>1</v>
      </c>
      <c r="F101" s="4" t="s">
        <v>2</v>
      </c>
      <c r="G101" s="5">
        <f>G102</f>
        <v>4350.1000000000004</v>
      </c>
      <c r="H101" s="5">
        <f t="shared" ref="H101:O104" si="38">H102</f>
        <v>451.1</v>
      </c>
      <c r="I101" s="5">
        <f t="shared" si="38"/>
        <v>452.1</v>
      </c>
      <c r="J101" s="5">
        <f t="shared" si="38"/>
        <v>453.1</v>
      </c>
      <c r="K101" s="5">
        <f t="shared" si="38"/>
        <v>454.1</v>
      </c>
      <c r="L101" s="5">
        <f t="shared" si="38"/>
        <v>455.1</v>
      </c>
      <c r="M101" s="5">
        <f t="shared" si="38"/>
        <v>456.1</v>
      </c>
      <c r="N101" s="5">
        <f t="shared" si="38"/>
        <v>457.1</v>
      </c>
      <c r="O101" s="5">
        <f t="shared" si="38"/>
        <v>8350.1</v>
      </c>
    </row>
    <row r="102" spans="1:15" ht="78" outlineLevel="3" x14ac:dyDescent="0.3">
      <c r="A102" s="3" t="s">
        <v>244</v>
      </c>
      <c r="B102" s="4" t="s">
        <v>32</v>
      </c>
      <c r="C102" s="16" t="s">
        <v>216</v>
      </c>
      <c r="D102" s="16" t="s">
        <v>217</v>
      </c>
      <c r="E102" s="4" t="s">
        <v>33</v>
      </c>
      <c r="F102" s="4" t="s">
        <v>2</v>
      </c>
      <c r="G102" s="5">
        <f>G103+G106</f>
        <v>4350.1000000000004</v>
      </c>
      <c r="H102" s="5">
        <f t="shared" ref="H102:O102" si="39">H103+H106</f>
        <v>451.1</v>
      </c>
      <c r="I102" s="5">
        <f t="shared" si="39"/>
        <v>452.1</v>
      </c>
      <c r="J102" s="5">
        <f t="shared" si="39"/>
        <v>453.1</v>
      </c>
      <c r="K102" s="5">
        <f t="shared" si="39"/>
        <v>454.1</v>
      </c>
      <c r="L102" s="5">
        <f t="shared" si="39"/>
        <v>455.1</v>
      </c>
      <c r="M102" s="5">
        <f t="shared" si="39"/>
        <v>456.1</v>
      </c>
      <c r="N102" s="5">
        <f t="shared" si="39"/>
        <v>457.1</v>
      </c>
      <c r="O102" s="5">
        <f t="shared" si="39"/>
        <v>8350.1</v>
      </c>
    </row>
    <row r="103" spans="1:15" ht="15.6" outlineLevel="4" x14ac:dyDescent="0.3">
      <c r="A103" s="3" t="s">
        <v>134</v>
      </c>
      <c r="B103" s="4" t="s">
        <v>32</v>
      </c>
      <c r="C103" s="16" t="s">
        <v>216</v>
      </c>
      <c r="D103" s="16" t="s">
        <v>217</v>
      </c>
      <c r="E103" s="4" t="s">
        <v>37</v>
      </c>
      <c r="F103" s="4" t="s">
        <v>2</v>
      </c>
      <c r="G103" s="5">
        <f>G104</f>
        <v>450.1</v>
      </c>
      <c r="H103" s="5">
        <f t="shared" si="38"/>
        <v>451.1</v>
      </c>
      <c r="I103" s="5">
        <f t="shared" si="38"/>
        <v>452.1</v>
      </c>
      <c r="J103" s="5">
        <f t="shared" si="38"/>
        <v>453.1</v>
      </c>
      <c r="K103" s="5">
        <f t="shared" si="38"/>
        <v>454.1</v>
      </c>
      <c r="L103" s="5">
        <f t="shared" si="38"/>
        <v>455.1</v>
      </c>
      <c r="M103" s="5">
        <f t="shared" si="38"/>
        <v>456.1</v>
      </c>
      <c r="N103" s="5">
        <f t="shared" si="38"/>
        <v>457.1</v>
      </c>
      <c r="O103" s="5">
        <f t="shared" si="38"/>
        <v>450.1</v>
      </c>
    </row>
    <row r="104" spans="1:15" ht="46.8" outlineLevel="5" x14ac:dyDescent="0.3">
      <c r="A104" s="3" t="s">
        <v>186</v>
      </c>
      <c r="B104" s="4" t="s">
        <v>32</v>
      </c>
      <c r="C104" s="16" t="s">
        <v>216</v>
      </c>
      <c r="D104" s="16" t="s">
        <v>217</v>
      </c>
      <c r="E104" s="4" t="s">
        <v>38</v>
      </c>
      <c r="F104" s="4" t="s">
        <v>2</v>
      </c>
      <c r="G104" s="5">
        <f>G105</f>
        <v>450.1</v>
      </c>
      <c r="H104" s="5">
        <f t="shared" si="38"/>
        <v>451.1</v>
      </c>
      <c r="I104" s="5">
        <f t="shared" si="38"/>
        <v>452.1</v>
      </c>
      <c r="J104" s="5">
        <f t="shared" si="38"/>
        <v>453.1</v>
      </c>
      <c r="K104" s="5">
        <f t="shared" si="38"/>
        <v>454.1</v>
      </c>
      <c r="L104" s="5">
        <f t="shared" si="38"/>
        <v>455.1</v>
      </c>
      <c r="M104" s="5">
        <f t="shared" si="38"/>
        <v>456.1</v>
      </c>
      <c r="N104" s="5">
        <f t="shared" si="38"/>
        <v>457.1</v>
      </c>
      <c r="O104" s="5">
        <f t="shared" si="38"/>
        <v>450.1</v>
      </c>
    </row>
    <row r="105" spans="1:15" ht="93.6" outlineLevel="7" x14ac:dyDescent="0.3">
      <c r="A105" s="3" t="s">
        <v>171</v>
      </c>
      <c r="B105" s="4" t="s">
        <v>32</v>
      </c>
      <c r="C105" s="16" t="s">
        <v>216</v>
      </c>
      <c r="D105" s="16" t="s">
        <v>217</v>
      </c>
      <c r="E105" s="4" t="s">
        <v>38</v>
      </c>
      <c r="F105" s="4" t="s">
        <v>13</v>
      </c>
      <c r="G105" s="5">
        <v>450.1</v>
      </c>
      <c r="H105" s="5">
        <v>451.1</v>
      </c>
      <c r="I105" s="5">
        <v>452.1</v>
      </c>
      <c r="J105" s="5">
        <v>453.1</v>
      </c>
      <c r="K105" s="5">
        <v>454.1</v>
      </c>
      <c r="L105" s="5">
        <v>455.1</v>
      </c>
      <c r="M105" s="5">
        <v>456.1</v>
      </c>
      <c r="N105" s="5">
        <v>457.1</v>
      </c>
      <c r="O105" s="5">
        <v>450.1</v>
      </c>
    </row>
    <row r="106" spans="1:15" ht="15.6" outlineLevel="7" x14ac:dyDescent="0.3">
      <c r="A106" s="3" t="s">
        <v>284</v>
      </c>
      <c r="B106" s="16" t="s">
        <v>32</v>
      </c>
      <c r="C106" s="16" t="s">
        <v>216</v>
      </c>
      <c r="D106" s="16" t="s">
        <v>217</v>
      </c>
      <c r="E106" s="16" t="s">
        <v>286</v>
      </c>
      <c r="F106" s="16" t="s">
        <v>2</v>
      </c>
      <c r="G106" s="5">
        <f>G107</f>
        <v>3900</v>
      </c>
      <c r="H106" s="5"/>
      <c r="I106" s="5"/>
      <c r="J106" s="5"/>
      <c r="K106" s="5"/>
      <c r="L106" s="5"/>
      <c r="M106" s="5"/>
      <c r="N106" s="5"/>
      <c r="O106" s="5">
        <f>O107</f>
        <v>7900</v>
      </c>
    </row>
    <row r="107" spans="1:15" ht="15.6" outlineLevel="7" x14ac:dyDescent="0.3">
      <c r="A107" s="3" t="s">
        <v>285</v>
      </c>
      <c r="B107" s="16" t="s">
        <v>32</v>
      </c>
      <c r="C107" s="16" t="s">
        <v>216</v>
      </c>
      <c r="D107" s="16" t="s">
        <v>217</v>
      </c>
      <c r="E107" s="16" t="s">
        <v>286</v>
      </c>
      <c r="F107" s="16" t="s">
        <v>15</v>
      </c>
      <c r="G107" s="5">
        <v>3900</v>
      </c>
      <c r="H107" s="5"/>
      <c r="I107" s="5"/>
      <c r="J107" s="5"/>
      <c r="K107" s="5"/>
      <c r="L107" s="5"/>
      <c r="M107" s="5"/>
      <c r="N107" s="5"/>
      <c r="O107" s="5">
        <v>7900</v>
      </c>
    </row>
    <row r="108" spans="1:15" ht="62.4" outlineLevel="1" x14ac:dyDescent="0.3">
      <c r="A108" s="3" t="s">
        <v>131</v>
      </c>
      <c r="B108" s="4" t="s">
        <v>32</v>
      </c>
      <c r="C108" s="16" t="s">
        <v>225</v>
      </c>
      <c r="D108" s="16" t="s">
        <v>121</v>
      </c>
      <c r="E108" s="4" t="s">
        <v>1</v>
      </c>
      <c r="F108" s="4" t="s">
        <v>2</v>
      </c>
      <c r="G108" s="5">
        <f>G109+G117</f>
        <v>36803.1</v>
      </c>
      <c r="H108" s="5">
        <f t="shared" ref="H108:O108" si="40">H109+H117</f>
        <v>37798.300000000003</v>
      </c>
      <c r="I108" s="5">
        <f t="shared" si="40"/>
        <v>37801.300000000003</v>
      </c>
      <c r="J108" s="5">
        <f t="shared" si="40"/>
        <v>37804.300000000003</v>
      </c>
      <c r="K108" s="5">
        <f t="shared" si="40"/>
        <v>37807.300000000003</v>
      </c>
      <c r="L108" s="5">
        <f t="shared" si="40"/>
        <v>37810.300000000003</v>
      </c>
      <c r="M108" s="5">
        <f t="shared" si="40"/>
        <v>37813.300000000003</v>
      </c>
      <c r="N108" s="5">
        <f t="shared" si="40"/>
        <v>37816.300000000003</v>
      </c>
      <c r="O108" s="5">
        <f t="shared" si="40"/>
        <v>35941.300000000003</v>
      </c>
    </row>
    <row r="109" spans="1:15" ht="46.8" outlineLevel="2" x14ac:dyDescent="0.3">
      <c r="A109" s="3" t="s">
        <v>246</v>
      </c>
      <c r="B109" s="4" t="s">
        <v>32</v>
      </c>
      <c r="C109" s="16" t="s">
        <v>225</v>
      </c>
      <c r="D109" s="16" t="s">
        <v>216</v>
      </c>
      <c r="E109" s="4" t="s">
        <v>1</v>
      </c>
      <c r="F109" s="4" t="s">
        <v>2</v>
      </c>
      <c r="G109" s="5">
        <f>G110</f>
        <v>14000</v>
      </c>
      <c r="H109" s="5">
        <f t="shared" ref="H109:O109" si="41">H110</f>
        <v>15002</v>
      </c>
      <c r="I109" s="5">
        <f t="shared" si="41"/>
        <v>15004</v>
      </c>
      <c r="J109" s="5">
        <f t="shared" si="41"/>
        <v>15006</v>
      </c>
      <c r="K109" s="5">
        <f t="shared" si="41"/>
        <v>15008</v>
      </c>
      <c r="L109" s="5">
        <f t="shared" si="41"/>
        <v>15010</v>
      </c>
      <c r="M109" s="5">
        <f t="shared" si="41"/>
        <v>15012</v>
      </c>
      <c r="N109" s="5">
        <f t="shared" si="41"/>
        <v>15014</v>
      </c>
      <c r="O109" s="5">
        <f t="shared" si="41"/>
        <v>14000</v>
      </c>
    </row>
    <row r="110" spans="1:15" ht="78" outlineLevel="3" x14ac:dyDescent="0.3">
      <c r="A110" s="3" t="s">
        <v>244</v>
      </c>
      <c r="B110" s="4" t="s">
        <v>32</v>
      </c>
      <c r="C110" s="16" t="s">
        <v>225</v>
      </c>
      <c r="D110" s="16" t="s">
        <v>216</v>
      </c>
      <c r="E110" s="4" t="s">
        <v>33</v>
      </c>
      <c r="F110" s="4" t="s">
        <v>2</v>
      </c>
      <c r="G110" s="5">
        <f>G111+G114</f>
        <v>14000</v>
      </c>
      <c r="H110" s="5">
        <f t="shared" ref="H110:O110" si="42">H111+H114</f>
        <v>15002</v>
      </c>
      <c r="I110" s="5">
        <f t="shared" si="42"/>
        <v>15004</v>
      </c>
      <c r="J110" s="5">
        <f t="shared" si="42"/>
        <v>15006</v>
      </c>
      <c r="K110" s="5">
        <f t="shared" si="42"/>
        <v>15008</v>
      </c>
      <c r="L110" s="5">
        <f t="shared" si="42"/>
        <v>15010</v>
      </c>
      <c r="M110" s="5">
        <f t="shared" si="42"/>
        <v>15012</v>
      </c>
      <c r="N110" s="5">
        <f t="shared" si="42"/>
        <v>15014</v>
      </c>
      <c r="O110" s="5">
        <f t="shared" si="42"/>
        <v>14000</v>
      </c>
    </row>
    <row r="111" spans="1:15" ht="15.6" outlineLevel="4" x14ac:dyDescent="0.3">
      <c r="A111" s="3" t="s">
        <v>247</v>
      </c>
      <c r="B111" s="4" t="s">
        <v>32</v>
      </c>
      <c r="C111" s="16" t="s">
        <v>225</v>
      </c>
      <c r="D111" s="16" t="s">
        <v>216</v>
      </c>
      <c r="E111" s="4" t="s">
        <v>39</v>
      </c>
      <c r="F111" s="4" t="s">
        <v>2</v>
      </c>
      <c r="G111" s="5">
        <f>G112</f>
        <v>12126</v>
      </c>
      <c r="H111" s="5">
        <f t="shared" ref="H111:O112" si="43">H112</f>
        <v>13115</v>
      </c>
      <c r="I111" s="5">
        <f t="shared" si="43"/>
        <v>13116</v>
      </c>
      <c r="J111" s="5">
        <f t="shared" si="43"/>
        <v>13117</v>
      </c>
      <c r="K111" s="5">
        <f t="shared" si="43"/>
        <v>13118</v>
      </c>
      <c r="L111" s="5">
        <f t="shared" si="43"/>
        <v>13119</v>
      </c>
      <c r="M111" s="5">
        <f t="shared" si="43"/>
        <v>13120</v>
      </c>
      <c r="N111" s="5">
        <f t="shared" si="43"/>
        <v>13121</v>
      </c>
      <c r="O111" s="5">
        <f t="shared" si="43"/>
        <v>12136</v>
      </c>
    </row>
    <row r="112" spans="1:15" ht="46.8" outlineLevel="5" x14ac:dyDescent="0.3">
      <c r="A112" s="3" t="s">
        <v>187</v>
      </c>
      <c r="B112" s="4" t="s">
        <v>32</v>
      </c>
      <c r="C112" s="16" t="s">
        <v>225</v>
      </c>
      <c r="D112" s="16" t="s">
        <v>216</v>
      </c>
      <c r="E112" s="4" t="s">
        <v>40</v>
      </c>
      <c r="F112" s="4" t="s">
        <v>2</v>
      </c>
      <c r="G112" s="5">
        <f>G113</f>
        <v>12126</v>
      </c>
      <c r="H112" s="5">
        <f t="shared" si="43"/>
        <v>13115</v>
      </c>
      <c r="I112" s="5">
        <f t="shared" si="43"/>
        <v>13116</v>
      </c>
      <c r="J112" s="5">
        <f t="shared" si="43"/>
        <v>13117</v>
      </c>
      <c r="K112" s="5">
        <f t="shared" si="43"/>
        <v>13118</v>
      </c>
      <c r="L112" s="5">
        <f t="shared" si="43"/>
        <v>13119</v>
      </c>
      <c r="M112" s="5">
        <f t="shared" si="43"/>
        <v>13120</v>
      </c>
      <c r="N112" s="5">
        <f t="shared" si="43"/>
        <v>13121</v>
      </c>
      <c r="O112" s="5">
        <f t="shared" si="43"/>
        <v>12136</v>
      </c>
    </row>
    <row r="113" spans="1:15" ht="15.6" outlineLevel="7" x14ac:dyDescent="0.3">
      <c r="A113" s="3" t="s">
        <v>188</v>
      </c>
      <c r="B113" s="4" t="s">
        <v>32</v>
      </c>
      <c r="C113" s="16" t="s">
        <v>225</v>
      </c>
      <c r="D113" s="16" t="s">
        <v>216</v>
      </c>
      <c r="E113" s="4" t="s">
        <v>40</v>
      </c>
      <c r="F113" s="4" t="s">
        <v>41</v>
      </c>
      <c r="G113" s="5">
        <v>12126</v>
      </c>
      <c r="H113" s="5">
        <v>13115</v>
      </c>
      <c r="I113" s="5">
        <v>13116</v>
      </c>
      <c r="J113" s="5">
        <v>13117</v>
      </c>
      <c r="K113" s="5">
        <v>13118</v>
      </c>
      <c r="L113" s="5">
        <v>13119</v>
      </c>
      <c r="M113" s="5">
        <v>13120</v>
      </c>
      <c r="N113" s="5">
        <v>13121</v>
      </c>
      <c r="O113" s="5">
        <v>12136</v>
      </c>
    </row>
    <row r="114" spans="1:15" ht="78" outlineLevel="4" x14ac:dyDescent="0.3">
      <c r="A114" s="3" t="s">
        <v>243</v>
      </c>
      <c r="B114" s="4" t="s">
        <v>32</v>
      </c>
      <c r="C114" s="16" t="s">
        <v>225</v>
      </c>
      <c r="D114" s="16" t="s">
        <v>216</v>
      </c>
      <c r="E114" s="4" t="s">
        <v>42</v>
      </c>
      <c r="F114" s="4" t="s">
        <v>2</v>
      </c>
      <c r="G114" s="5">
        <f>G115</f>
        <v>1874</v>
      </c>
      <c r="H114" s="5">
        <f t="shared" ref="H114:O115" si="44">H115</f>
        <v>1887</v>
      </c>
      <c r="I114" s="5">
        <f t="shared" si="44"/>
        <v>1888</v>
      </c>
      <c r="J114" s="5">
        <f t="shared" si="44"/>
        <v>1889</v>
      </c>
      <c r="K114" s="5">
        <f t="shared" si="44"/>
        <v>1890</v>
      </c>
      <c r="L114" s="5">
        <f t="shared" si="44"/>
        <v>1891</v>
      </c>
      <c r="M114" s="5">
        <f t="shared" si="44"/>
        <v>1892</v>
      </c>
      <c r="N114" s="5">
        <f t="shared" si="44"/>
        <v>1893</v>
      </c>
      <c r="O114" s="5">
        <f t="shared" si="44"/>
        <v>1864</v>
      </c>
    </row>
    <row r="115" spans="1:15" ht="31.2" outlineLevel="5" x14ac:dyDescent="0.3">
      <c r="A115" s="3" t="s">
        <v>189</v>
      </c>
      <c r="B115" s="4" t="s">
        <v>32</v>
      </c>
      <c r="C115" s="16" t="s">
        <v>225</v>
      </c>
      <c r="D115" s="16" t="s">
        <v>216</v>
      </c>
      <c r="E115" s="4" t="s">
        <v>43</v>
      </c>
      <c r="F115" s="4" t="s">
        <v>2</v>
      </c>
      <c r="G115" s="5">
        <f>G116</f>
        <v>1874</v>
      </c>
      <c r="H115" s="5">
        <f t="shared" si="44"/>
        <v>1887</v>
      </c>
      <c r="I115" s="5">
        <f t="shared" si="44"/>
        <v>1888</v>
      </c>
      <c r="J115" s="5">
        <f t="shared" si="44"/>
        <v>1889</v>
      </c>
      <c r="K115" s="5">
        <f t="shared" si="44"/>
        <v>1890</v>
      </c>
      <c r="L115" s="5">
        <f t="shared" si="44"/>
        <v>1891</v>
      </c>
      <c r="M115" s="5">
        <f t="shared" si="44"/>
        <v>1892</v>
      </c>
      <c r="N115" s="5">
        <f t="shared" si="44"/>
        <v>1893</v>
      </c>
      <c r="O115" s="5">
        <f t="shared" si="44"/>
        <v>1864</v>
      </c>
    </row>
    <row r="116" spans="1:15" ht="15.6" outlineLevel="7" x14ac:dyDescent="0.3">
      <c r="A116" s="3" t="s">
        <v>188</v>
      </c>
      <c r="B116" s="4" t="s">
        <v>32</v>
      </c>
      <c r="C116" s="16" t="s">
        <v>225</v>
      </c>
      <c r="D116" s="16" t="s">
        <v>216</v>
      </c>
      <c r="E116" s="4" t="s">
        <v>43</v>
      </c>
      <c r="F116" s="4" t="s">
        <v>41</v>
      </c>
      <c r="G116" s="5">
        <v>1874</v>
      </c>
      <c r="H116" s="5">
        <v>1887</v>
      </c>
      <c r="I116" s="5">
        <v>1888</v>
      </c>
      <c r="J116" s="5">
        <v>1889</v>
      </c>
      <c r="K116" s="5">
        <v>1890</v>
      </c>
      <c r="L116" s="5">
        <v>1891</v>
      </c>
      <c r="M116" s="5">
        <v>1892</v>
      </c>
      <c r="N116" s="5">
        <v>1893</v>
      </c>
      <c r="O116" s="5">
        <v>1864</v>
      </c>
    </row>
    <row r="117" spans="1:15" ht="31.2" outlineLevel="2" x14ac:dyDescent="0.3">
      <c r="A117" s="3" t="s">
        <v>148</v>
      </c>
      <c r="B117" s="4" t="s">
        <v>32</v>
      </c>
      <c r="C117" s="16" t="s">
        <v>225</v>
      </c>
      <c r="D117" s="16" t="s">
        <v>220</v>
      </c>
      <c r="E117" s="4" t="s">
        <v>1</v>
      </c>
      <c r="F117" s="4" t="s">
        <v>2</v>
      </c>
      <c r="G117" s="5">
        <f>G118</f>
        <v>22803.1</v>
      </c>
      <c r="H117" s="5">
        <f t="shared" ref="H117:O120" si="45">H118</f>
        <v>22796.3</v>
      </c>
      <c r="I117" s="5">
        <f t="shared" si="45"/>
        <v>22797.3</v>
      </c>
      <c r="J117" s="5">
        <f t="shared" si="45"/>
        <v>22798.3</v>
      </c>
      <c r="K117" s="5">
        <f t="shared" si="45"/>
        <v>22799.3</v>
      </c>
      <c r="L117" s="5">
        <f t="shared" si="45"/>
        <v>22800.3</v>
      </c>
      <c r="M117" s="5">
        <f t="shared" si="45"/>
        <v>22801.3</v>
      </c>
      <c r="N117" s="5">
        <f t="shared" si="45"/>
        <v>22802.3</v>
      </c>
      <c r="O117" s="5">
        <f t="shared" si="45"/>
        <v>21941.3</v>
      </c>
    </row>
    <row r="118" spans="1:15" ht="78" outlineLevel="3" x14ac:dyDescent="0.3">
      <c r="A118" s="3" t="s">
        <v>244</v>
      </c>
      <c r="B118" s="4" t="s">
        <v>32</v>
      </c>
      <c r="C118" s="16" t="s">
        <v>225</v>
      </c>
      <c r="D118" s="16" t="s">
        <v>220</v>
      </c>
      <c r="E118" s="4" t="s">
        <v>33</v>
      </c>
      <c r="F118" s="4" t="s">
        <v>2</v>
      </c>
      <c r="G118" s="5">
        <f>G119</f>
        <v>22803.1</v>
      </c>
      <c r="H118" s="5">
        <f t="shared" si="45"/>
        <v>22796.3</v>
      </c>
      <c r="I118" s="5">
        <f t="shared" si="45"/>
        <v>22797.3</v>
      </c>
      <c r="J118" s="5">
        <f t="shared" si="45"/>
        <v>22798.3</v>
      </c>
      <c r="K118" s="5">
        <f t="shared" si="45"/>
        <v>22799.3</v>
      </c>
      <c r="L118" s="5">
        <f t="shared" si="45"/>
        <v>22800.3</v>
      </c>
      <c r="M118" s="5">
        <f t="shared" si="45"/>
        <v>22801.3</v>
      </c>
      <c r="N118" s="5">
        <f t="shared" si="45"/>
        <v>22802.3</v>
      </c>
      <c r="O118" s="5">
        <f t="shared" si="45"/>
        <v>21941.3</v>
      </c>
    </row>
    <row r="119" spans="1:15" ht="31.2" outlineLevel="4" x14ac:dyDescent="0.3">
      <c r="A119" s="3" t="s">
        <v>190</v>
      </c>
      <c r="B119" s="4" t="s">
        <v>32</v>
      </c>
      <c r="C119" s="16" t="s">
        <v>225</v>
      </c>
      <c r="D119" s="16" t="s">
        <v>220</v>
      </c>
      <c r="E119" s="4" t="s">
        <v>44</v>
      </c>
      <c r="F119" s="4" t="s">
        <v>2</v>
      </c>
      <c r="G119" s="5">
        <f>G120</f>
        <v>22803.1</v>
      </c>
      <c r="H119" s="5">
        <f t="shared" si="45"/>
        <v>22796.3</v>
      </c>
      <c r="I119" s="5">
        <f t="shared" si="45"/>
        <v>22797.3</v>
      </c>
      <c r="J119" s="5">
        <f t="shared" si="45"/>
        <v>22798.3</v>
      </c>
      <c r="K119" s="5">
        <f t="shared" si="45"/>
        <v>22799.3</v>
      </c>
      <c r="L119" s="5">
        <f t="shared" si="45"/>
        <v>22800.3</v>
      </c>
      <c r="M119" s="5">
        <f t="shared" si="45"/>
        <v>22801.3</v>
      </c>
      <c r="N119" s="5">
        <f t="shared" si="45"/>
        <v>22802.3</v>
      </c>
      <c r="O119" s="5">
        <f t="shared" si="45"/>
        <v>21941.3</v>
      </c>
    </row>
    <row r="120" spans="1:15" ht="46.8" outlineLevel="5" x14ac:dyDescent="0.3">
      <c r="A120" s="3" t="s">
        <v>191</v>
      </c>
      <c r="B120" s="4" t="s">
        <v>32</v>
      </c>
      <c r="C120" s="16" t="s">
        <v>225</v>
      </c>
      <c r="D120" s="16" t="s">
        <v>220</v>
      </c>
      <c r="E120" s="4" t="s">
        <v>45</v>
      </c>
      <c r="F120" s="4" t="s">
        <v>2</v>
      </c>
      <c r="G120" s="5">
        <f>G121</f>
        <v>22803.1</v>
      </c>
      <c r="H120" s="5">
        <f t="shared" si="45"/>
        <v>22796.3</v>
      </c>
      <c r="I120" s="5">
        <f t="shared" si="45"/>
        <v>22797.3</v>
      </c>
      <c r="J120" s="5">
        <f t="shared" si="45"/>
        <v>22798.3</v>
      </c>
      <c r="K120" s="5">
        <f t="shared" si="45"/>
        <v>22799.3</v>
      </c>
      <c r="L120" s="5">
        <f t="shared" si="45"/>
        <v>22800.3</v>
      </c>
      <c r="M120" s="5">
        <f t="shared" si="45"/>
        <v>22801.3</v>
      </c>
      <c r="N120" s="5">
        <f t="shared" si="45"/>
        <v>22802.3</v>
      </c>
      <c r="O120" s="5">
        <f t="shared" si="45"/>
        <v>21941.3</v>
      </c>
    </row>
    <row r="121" spans="1:15" ht="15.6" outlineLevel="7" x14ac:dyDescent="0.3">
      <c r="A121" s="3" t="s">
        <v>188</v>
      </c>
      <c r="B121" s="4" t="s">
        <v>32</v>
      </c>
      <c r="C121" s="16" t="s">
        <v>225</v>
      </c>
      <c r="D121" s="16" t="s">
        <v>220</v>
      </c>
      <c r="E121" s="4" t="s">
        <v>45</v>
      </c>
      <c r="F121" s="4" t="s">
        <v>41</v>
      </c>
      <c r="G121" s="5">
        <v>22803.1</v>
      </c>
      <c r="H121" s="5">
        <v>22796.3</v>
      </c>
      <c r="I121" s="5">
        <v>22797.3</v>
      </c>
      <c r="J121" s="5">
        <v>22798.3</v>
      </c>
      <c r="K121" s="5">
        <v>22799.3</v>
      </c>
      <c r="L121" s="5">
        <v>22800.3</v>
      </c>
      <c r="M121" s="5">
        <v>22801.3</v>
      </c>
      <c r="N121" s="5">
        <v>22802.3</v>
      </c>
      <c r="O121" s="5">
        <v>21941.3</v>
      </c>
    </row>
    <row r="122" spans="1:15" ht="46.8" x14ac:dyDescent="0.3">
      <c r="A122" s="3" t="s">
        <v>124</v>
      </c>
      <c r="B122" s="4" t="s">
        <v>46</v>
      </c>
      <c r="C122" s="16" t="s">
        <v>121</v>
      </c>
      <c r="D122" s="16" t="s">
        <v>121</v>
      </c>
      <c r="E122" s="4" t="s">
        <v>1</v>
      </c>
      <c r="F122" s="4" t="s">
        <v>2</v>
      </c>
      <c r="G122" s="5">
        <f t="shared" ref="G122:O122" si="46">G123+G189+G205+G230+G241+G260+G283+G310</f>
        <v>139554</v>
      </c>
      <c r="H122" s="5">
        <f t="shared" si="46"/>
        <v>141989.59999999998</v>
      </c>
      <c r="I122" s="5">
        <f t="shared" si="46"/>
        <v>142024.59999999998</v>
      </c>
      <c r="J122" s="5">
        <f t="shared" si="46"/>
        <v>142059.59999999998</v>
      </c>
      <c r="K122" s="5">
        <f t="shared" si="46"/>
        <v>142094.59999999998</v>
      </c>
      <c r="L122" s="5">
        <f t="shared" si="46"/>
        <v>142129.59999999998</v>
      </c>
      <c r="M122" s="5">
        <f t="shared" si="46"/>
        <v>142164.59999999998</v>
      </c>
      <c r="N122" s="5">
        <f t="shared" si="46"/>
        <v>142199.59999999998</v>
      </c>
      <c r="O122" s="5">
        <f t="shared" si="46"/>
        <v>139978.70000000001</v>
      </c>
    </row>
    <row r="123" spans="1:15" ht="15.6" outlineLevel="1" x14ac:dyDescent="0.3">
      <c r="A123" s="3" t="s">
        <v>126</v>
      </c>
      <c r="B123" s="4" t="s">
        <v>46</v>
      </c>
      <c r="C123" s="16" t="s">
        <v>216</v>
      </c>
      <c r="D123" s="16" t="s">
        <v>121</v>
      </c>
      <c r="E123" s="4" t="s">
        <v>1</v>
      </c>
      <c r="F123" s="4" t="s">
        <v>2</v>
      </c>
      <c r="G123" s="5">
        <f>G124+G130+G154+G158+G163</f>
        <v>45989.7</v>
      </c>
      <c r="H123" s="5">
        <f t="shared" ref="H123:O123" si="47">H124+H130+H154+H158+H163</f>
        <v>47846.899999999994</v>
      </c>
      <c r="I123" s="5">
        <f t="shared" si="47"/>
        <v>47852.899999999994</v>
      </c>
      <c r="J123" s="5">
        <f t="shared" si="47"/>
        <v>47858.899999999994</v>
      </c>
      <c r="K123" s="5">
        <f t="shared" si="47"/>
        <v>47864.899999999994</v>
      </c>
      <c r="L123" s="5">
        <f t="shared" si="47"/>
        <v>47870.899999999994</v>
      </c>
      <c r="M123" s="5">
        <f t="shared" si="47"/>
        <v>47876.899999999994</v>
      </c>
      <c r="N123" s="5">
        <f t="shared" si="47"/>
        <v>47882.899999999994</v>
      </c>
      <c r="O123" s="5">
        <f t="shared" si="47"/>
        <v>46160.4</v>
      </c>
    </row>
    <row r="124" spans="1:15" ht="46.8" outlineLevel="2" x14ac:dyDescent="0.3">
      <c r="A124" s="3" t="s">
        <v>248</v>
      </c>
      <c r="B124" s="4" t="s">
        <v>46</v>
      </c>
      <c r="C124" s="16" t="s">
        <v>216</v>
      </c>
      <c r="D124" s="16" t="s">
        <v>224</v>
      </c>
      <c r="E124" s="4" t="s">
        <v>1</v>
      </c>
      <c r="F124" s="4" t="s">
        <v>2</v>
      </c>
      <c r="G124" s="5">
        <f>G125</f>
        <v>1759.8</v>
      </c>
      <c r="H124" s="5">
        <f t="shared" ref="H124:O128" si="48">H125</f>
        <v>1760.8</v>
      </c>
      <c r="I124" s="5">
        <f t="shared" si="48"/>
        <v>1761.8</v>
      </c>
      <c r="J124" s="5">
        <f t="shared" si="48"/>
        <v>1762.8</v>
      </c>
      <c r="K124" s="5">
        <f t="shared" si="48"/>
        <v>1763.8</v>
      </c>
      <c r="L124" s="5">
        <f t="shared" si="48"/>
        <v>1764.8</v>
      </c>
      <c r="M124" s="5">
        <f t="shared" si="48"/>
        <v>1765.8</v>
      </c>
      <c r="N124" s="5">
        <f t="shared" si="48"/>
        <v>1766.8</v>
      </c>
      <c r="O124" s="5">
        <f t="shared" si="48"/>
        <v>1759.8</v>
      </c>
    </row>
    <row r="125" spans="1:15" ht="62.4" outlineLevel="3" x14ac:dyDescent="0.3">
      <c r="A125" s="3" t="s">
        <v>249</v>
      </c>
      <c r="B125" s="4" t="s">
        <v>46</v>
      </c>
      <c r="C125" s="16" t="s">
        <v>216</v>
      </c>
      <c r="D125" s="16" t="s">
        <v>224</v>
      </c>
      <c r="E125" s="4" t="s">
        <v>47</v>
      </c>
      <c r="F125" s="4" t="s">
        <v>2</v>
      </c>
      <c r="G125" s="5">
        <f>G126</f>
        <v>1759.8</v>
      </c>
      <c r="H125" s="5">
        <f t="shared" si="48"/>
        <v>1760.8</v>
      </c>
      <c r="I125" s="5">
        <f t="shared" si="48"/>
        <v>1761.8</v>
      </c>
      <c r="J125" s="5">
        <f t="shared" si="48"/>
        <v>1762.8</v>
      </c>
      <c r="K125" s="5">
        <f t="shared" si="48"/>
        <v>1763.8</v>
      </c>
      <c r="L125" s="5">
        <f t="shared" si="48"/>
        <v>1764.8</v>
      </c>
      <c r="M125" s="5">
        <f t="shared" si="48"/>
        <v>1765.8</v>
      </c>
      <c r="N125" s="5">
        <f t="shared" si="48"/>
        <v>1766.8</v>
      </c>
      <c r="O125" s="5">
        <f t="shared" si="48"/>
        <v>1759.8</v>
      </c>
    </row>
    <row r="126" spans="1:15" ht="46.8" outlineLevel="4" x14ac:dyDescent="0.3">
      <c r="A126" s="3" t="s">
        <v>184</v>
      </c>
      <c r="B126" s="4" t="s">
        <v>46</v>
      </c>
      <c r="C126" s="16" t="s">
        <v>216</v>
      </c>
      <c r="D126" s="16" t="s">
        <v>224</v>
      </c>
      <c r="E126" s="4" t="s">
        <v>48</v>
      </c>
      <c r="F126" s="4" t="s">
        <v>2</v>
      </c>
      <c r="G126" s="5">
        <f>G127</f>
        <v>1759.8</v>
      </c>
      <c r="H126" s="5">
        <f t="shared" si="48"/>
        <v>1760.8</v>
      </c>
      <c r="I126" s="5">
        <f t="shared" si="48"/>
        <v>1761.8</v>
      </c>
      <c r="J126" s="5">
        <f t="shared" si="48"/>
        <v>1762.8</v>
      </c>
      <c r="K126" s="5">
        <f t="shared" si="48"/>
        <v>1763.8</v>
      </c>
      <c r="L126" s="5">
        <f t="shared" si="48"/>
        <v>1764.8</v>
      </c>
      <c r="M126" s="5">
        <f t="shared" si="48"/>
        <v>1765.8</v>
      </c>
      <c r="N126" s="5">
        <f t="shared" si="48"/>
        <v>1766.8</v>
      </c>
      <c r="O126" s="5">
        <f t="shared" si="48"/>
        <v>1759.8</v>
      </c>
    </row>
    <row r="127" spans="1:15" ht="15.6" outlineLevel="5" x14ac:dyDescent="0.3">
      <c r="A127" s="3" t="s">
        <v>192</v>
      </c>
      <c r="B127" s="4" t="s">
        <v>46</v>
      </c>
      <c r="C127" s="16" t="s">
        <v>216</v>
      </c>
      <c r="D127" s="16" t="s">
        <v>224</v>
      </c>
      <c r="E127" s="4" t="s">
        <v>49</v>
      </c>
      <c r="F127" s="4" t="s">
        <v>2</v>
      </c>
      <c r="G127" s="5">
        <f>G128</f>
        <v>1759.8</v>
      </c>
      <c r="H127" s="5">
        <f t="shared" si="48"/>
        <v>1760.8</v>
      </c>
      <c r="I127" s="5">
        <f t="shared" si="48"/>
        <v>1761.8</v>
      </c>
      <c r="J127" s="5">
        <f t="shared" si="48"/>
        <v>1762.8</v>
      </c>
      <c r="K127" s="5">
        <f t="shared" si="48"/>
        <v>1763.8</v>
      </c>
      <c r="L127" s="5">
        <f t="shared" si="48"/>
        <v>1764.8</v>
      </c>
      <c r="M127" s="5">
        <f t="shared" si="48"/>
        <v>1765.8</v>
      </c>
      <c r="N127" s="5">
        <f t="shared" si="48"/>
        <v>1766.8</v>
      </c>
      <c r="O127" s="5">
        <f t="shared" si="48"/>
        <v>1759.8</v>
      </c>
    </row>
    <row r="128" spans="1:15" ht="15.6" outlineLevel="6" x14ac:dyDescent="0.3">
      <c r="A128" s="3" t="s">
        <v>192</v>
      </c>
      <c r="B128" s="4" t="s">
        <v>46</v>
      </c>
      <c r="C128" s="16" t="s">
        <v>216</v>
      </c>
      <c r="D128" s="16" t="s">
        <v>224</v>
      </c>
      <c r="E128" s="4" t="s">
        <v>49</v>
      </c>
      <c r="F128" s="4" t="s">
        <v>2</v>
      </c>
      <c r="G128" s="5">
        <f>G129</f>
        <v>1759.8</v>
      </c>
      <c r="H128" s="5">
        <f t="shared" si="48"/>
        <v>1760.8</v>
      </c>
      <c r="I128" s="5">
        <f t="shared" si="48"/>
        <v>1761.8</v>
      </c>
      <c r="J128" s="5">
        <f t="shared" si="48"/>
        <v>1762.8</v>
      </c>
      <c r="K128" s="5">
        <f t="shared" si="48"/>
        <v>1763.8</v>
      </c>
      <c r="L128" s="5">
        <f t="shared" si="48"/>
        <v>1764.8</v>
      </c>
      <c r="M128" s="5">
        <f t="shared" si="48"/>
        <v>1765.8</v>
      </c>
      <c r="N128" s="5">
        <f t="shared" si="48"/>
        <v>1766.8</v>
      </c>
      <c r="O128" s="5">
        <f t="shared" si="48"/>
        <v>1759.8</v>
      </c>
    </row>
    <row r="129" spans="1:15" ht="93.6" outlineLevel="7" x14ac:dyDescent="0.3">
      <c r="A129" s="3" t="s">
        <v>171</v>
      </c>
      <c r="B129" s="4" t="s">
        <v>46</v>
      </c>
      <c r="C129" s="16" t="s">
        <v>216</v>
      </c>
      <c r="D129" s="16" t="s">
        <v>224</v>
      </c>
      <c r="E129" s="4" t="s">
        <v>49</v>
      </c>
      <c r="F129" s="4" t="s">
        <v>13</v>
      </c>
      <c r="G129" s="5">
        <v>1759.8</v>
      </c>
      <c r="H129" s="5">
        <v>1760.8</v>
      </c>
      <c r="I129" s="5">
        <v>1761.8</v>
      </c>
      <c r="J129" s="5">
        <v>1762.8</v>
      </c>
      <c r="K129" s="5">
        <v>1763.8</v>
      </c>
      <c r="L129" s="5">
        <v>1764.8</v>
      </c>
      <c r="M129" s="5">
        <v>1765.8</v>
      </c>
      <c r="N129" s="5">
        <v>1766.8</v>
      </c>
      <c r="O129" s="5">
        <v>1759.8</v>
      </c>
    </row>
    <row r="130" spans="1:15" ht="78" outlineLevel="2" x14ac:dyDescent="0.3">
      <c r="A130" s="3" t="s">
        <v>147</v>
      </c>
      <c r="B130" s="4" t="s">
        <v>46</v>
      </c>
      <c r="C130" s="16" t="s">
        <v>216</v>
      </c>
      <c r="D130" s="16" t="s">
        <v>218</v>
      </c>
      <c r="E130" s="4" t="s">
        <v>1</v>
      </c>
      <c r="F130" s="4" t="s">
        <v>2</v>
      </c>
      <c r="G130" s="5">
        <f>G131+G149</f>
        <v>30512.1</v>
      </c>
      <c r="H130" s="5">
        <f t="shared" ref="H130:O130" si="49">H131+H149</f>
        <v>30764.1</v>
      </c>
      <c r="I130" s="5">
        <f t="shared" si="49"/>
        <v>30764.1</v>
      </c>
      <c r="J130" s="5">
        <f t="shared" si="49"/>
        <v>30764.1</v>
      </c>
      <c r="K130" s="5">
        <f t="shared" si="49"/>
        <v>30764.1</v>
      </c>
      <c r="L130" s="5">
        <f t="shared" si="49"/>
        <v>30764.1</v>
      </c>
      <c r="M130" s="5">
        <f t="shared" si="49"/>
        <v>30764.1</v>
      </c>
      <c r="N130" s="5">
        <f t="shared" si="49"/>
        <v>30764.1</v>
      </c>
      <c r="O130" s="5">
        <f t="shared" si="49"/>
        <v>30552.1</v>
      </c>
    </row>
    <row r="131" spans="1:15" ht="62.4" outlineLevel="3" x14ac:dyDescent="0.3">
      <c r="A131" s="3" t="s">
        <v>249</v>
      </c>
      <c r="B131" s="4" t="s">
        <v>46</v>
      </c>
      <c r="C131" s="16" t="s">
        <v>216</v>
      </c>
      <c r="D131" s="16" t="s">
        <v>218</v>
      </c>
      <c r="E131" s="4" t="s">
        <v>47</v>
      </c>
      <c r="F131" s="4" t="s">
        <v>2</v>
      </c>
      <c r="G131" s="5">
        <f>G132+G141+G145</f>
        <v>29802.1</v>
      </c>
      <c r="H131" s="5">
        <f t="shared" ref="H131:O131" si="50">H132+H141+H145</f>
        <v>30054.1</v>
      </c>
      <c r="I131" s="5">
        <f t="shared" si="50"/>
        <v>30054.1</v>
      </c>
      <c r="J131" s="5">
        <f t="shared" si="50"/>
        <v>30054.1</v>
      </c>
      <c r="K131" s="5">
        <f t="shared" si="50"/>
        <v>30054.1</v>
      </c>
      <c r="L131" s="5">
        <f t="shared" si="50"/>
        <v>30054.1</v>
      </c>
      <c r="M131" s="5">
        <f t="shared" si="50"/>
        <v>30054.1</v>
      </c>
      <c r="N131" s="5">
        <f t="shared" si="50"/>
        <v>30054.1</v>
      </c>
      <c r="O131" s="5">
        <f t="shared" si="50"/>
        <v>29802.1</v>
      </c>
    </row>
    <row r="132" spans="1:15" ht="46.8" outlineLevel="4" x14ac:dyDescent="0.3">
      <c r="A132" s="3" t="s">
        <v>184</v>
      </c>
      <c r="B132" s="4" t="s">
        <v>46</v>
      </c>
      <c r="C132" s="16" t="s">
        <v>216</v>
      </c>
      <c r="D132" s="16" t="s">
        <v>218</v>
      </c>
      <c r="E132" s="4" t="s">
        <v>48</v>
      </c>
      <c r="F132" s="4" t="s">
        <v>2</v>
      </c>
      <c r="G132" s="5">
        <f>G133</f>
        <v>28206.1</v>
      </c>
      <c r="H132" s="5">
        <f t="shared" ref="H132:O132" si="51">H133</f>
        <v>28458.1</v>
      </c>
      <c r="I132" s="5">
        <f t="shared" si="51"/>
        <v>28458.1</v>
      </c>
      <c r="J132" s="5">
        <f t="shared" si="51"/>
        <v>28458.1</v>
      </c>
      <c r="K132" s="5">
        <f t="shared" si="51"/>
        <v>28458.1</v>
      </c>
      <c r="L132" s="5">
        <f t="shared" si="51"/>
        <v>28458.1</v>
      </c>
      <c r="M132" s="5">
        <f t="shared" si="51"/>
        <v>28458.1</v>
      </c>
      <c r="N132" s="5">
        <f t="shared" si="51"/>
        <v>28458.1</v>
      </c>
      <c r="O132" s="5">
        <f t="shared" si="51"/>
        <v>28206.1</v>
      </c>
    </row>
    <row r="133" spans="1:15" ht="31.2" outlineLevel="5" x14ac:dyDescent="0.3">
      <c r="A133" s="3" t="s">
        <v>245</v>
      </c>
      <c r="B133" s="4" t="s">
        <v>46</v>
      </c>
      <c r="C133" s="16" t="s">
        <v>216</v>
      </c>
      <c r="D133" s="16" t="s">
        <v>218</v>
      </c>
      <c r="E133" s="4" t="s">
        <v>50</v>
      </c>
      <c r="F133" s="4" t="s">
        <v>2</v>
      </c>
      <c r="G133" s="5">
        <f>G134+G138</f>
        <v>28206.1</v>
      </c>
      <c r="H133" s="5">
        <f t="shared" ref="H133:O133" si="52">H134+H138</f>
        <v>28458.1</v>
      </c>
      <c r="I133" s="5">
        <f t="shared" si="52"/>
        <v>28458.1</v>
      </c>
      <c r="J133" s="5">
        <f t="shared" si="52"/>
        <v>28458.1</v>
      </c>
      <c r="K133" s="5">
        <f t="shared" si="52"/>
        <v>28458.1</v>
      </c>
      <c r="L133" s="5">
        <f t="shared" si="52"/>
        <v>28458.1</v>
      </c>
      <c r="M133" s="5">
        <f t="shared" si="52"/>
        <v>28458.1</v>
      </c>
      <c r="N133" s="5">
        <f t="shared" si="52"/>
        <v>28458.1</v>
      </c>
      <c r="O133" s="5">
        <f t="shared" si="52"/>
        <v>28206.1</v>
      </c>
    </row>
    <row r="134" spans="1:15" ht="31.2" outlineLevel="6" x14ac:dyDescent="0.3">
      <c r="A134" s="3" t="s">
        <v>245</v>
      </c>
      <c r="B134" s="4" t="s">
        <v>46</v>
      </c>
      <c r="C134" s="16" t="s">
        <v>216</v>
      </c>
      <c r="D134" s="16" t="s">
        <v>218</v>
      </c>
      <c r="E134" s="4" t="s">
        <v>50</v>
      </c>
      <c r="F134" s="4" t="s">
        <v>2</v>
      </c>
      <c r="G134" s="5">
        <f>G135+G136+G137</f>
        <v>13166.099999999999</v>
      </c>
      <c r="H134" s="5">
        <f t="shared" ref="H134:O134" si="53">H135+H136+H137</f>
        <v>11418.099999999999</v>
      </c>
      <c r="I134" s="5">
        <f t="shared" si="53"/>
        <v>11418.099999999999</v>
      </c>
      <c r="J134" s="5">
        <f t="shared" si="53"/>
        <v>11418.099999999999</v>
      </c>
      <c r="K134" s="5">
        <f t="shared" si="53"/>
        <v>11418.099999999999</v>
      </c>
      <c r="L134" s="5">
        <f t="shared" si="53"/>
        <v>11418.099999999999</v>
      </c>
      <c r="M134" s="5">
        <f t="shared" si="53"/>
        <v>11418.099999999999</v>
      </c>
      <c r="N134" s="5">
        <f t="shared" si="53"/>
        <v>11418.099999999999</v>
      </c>
      <c r="O134" s="5">
        <f t="shared" si="53"/>
        <v>12166.099999999999</v>
      </c>
    </row>
    <row r="135" spans="1:15" ht="93.6" outlineLevel="7" x14ac:dyDescent="0.3">
      <c r="A135" s="3" t="s">
        <v>171</v>
      </c>
      <c r="B135" s="4" t="s">
        <v>46</v>
      </c>
      <c r="C135" s="16" t="s">
        <v>216</v>
      </c>
      <c r="D135" s="16" t="s">
        <v>218</v>
      </c>
      <c r="E135" s="4" t="s">
        <v>50</v>
      </c>
      <c r="F135" s="4" t="s">
        <v>13</v>
      </c>
      <c r="G135" s="5">
        <v>11355.8</v>
      </c>
      <c r="H135" s="5">
        <v>9355.7999999999993</v>
      </c>
      <c r="I135" s="5">
        <v>9355.7999999999993</v>
      </c>
      <c r="J135" s="5">
        <v>9355.7999999999993</v>
      </c>
      <c r="K135" s="5">
        <v>9355.7999999999993</v>
      </c>
      <c r="L135" s="5">
        <v>9355.7999999999993</v>
      </c>
      <c r="M135" s="5">
        <v>9355.7999999999993</v>
      </c>
      <c r="N135" s="5">
        <v>9355.7999999999993</v>
      </c>
      <c r="O135" s="5">
        <v>10355.799999999999</v>
      </c>
    </row>
    <row r="136" spans="1:15" ht="46.8" outlineLevel="7" x14ac:dyDescent="0.3">
      <c r="A136" s="3" t="s">
        <v>172</v>
      </c>
      <c r="B136" s="4" t="s">
        <v>46</v>
      </c>
      <c r="C136" s="16" t="s">
        <v>216</v>
      </c>
      <c r="D136" s="16" t="s">
        <v>218</v>
      </c>
      <c r="E136" s="4" t="s">
        <v>50</v>
      </c>
      <c r="F136" s="4" t="s">
        <v>14</v>
      </c>
      <c r="G136" s="5">
        <v>1683.9</v>
      </c>
      <c r="H136" s="5">
        <v>1935.9</v>
      </c>
      <c r="I136" s="5">
        <v>1935.9</v>
      </c>
      <c r="J136" s="5">
        <v>1935.9</v>
      </c>
      <c r="K136" s="5">
        <v>1935.9</v>
      </c>
      <c r="L136" s="5">
        <v>1935.9</v>
      </c>
      <c r="M136" s="5">
        <v>1935.9</v>
      </c>
      <c r="N136" s="5">
        <v>1935.9</v>
      </c>
      <c r="O136" s="5">
        <v>1683.9</v>
      </c>
    </row>
    <row r="137" spans="1:15" ht="15.6" outlineLevel="7" x14ac:dyDescent="0.3">
      <c r="A137" s="3" t="s">
        <v>173</v>
      </c>
      <c r="B137" s="4" t="s">
        <v>46</v>
      </c>
      <c r="C137" s="16" t="s">
        <v>216</v>
      </c>
      <c r="D137" s="16" t="s">
        <v>218</v>
      </c>
      <c r="E137" s="4" t="s">
        <v>50</v>
      </c>
      <c r="F137" s="4" t="s">
        <v>15</v>
      </c>
      <c r="G137" s="5">
        <v>126.4</v>
      </c>
      <c r="H137" s="5">
        <v>126.4</v>
      </c>
      <c r="I137" s="5">
        <v>126.4</v>
      </c>
      <c r="J137" s="5">
        <v>126.4</v>
      </c>
      <c r="K137" s="5">
        <v>126.4</v>
      </c>
      <c r="L137" s="5">
        <v>126.4</v>
      </c>
      <c r="M137" s="5">
        <v>126.4</v>
      </c>
      <c r="N137" s="5">
        <v>126.4</v>
      </c>
      <c r="O137" s="5">
        <v>126.4</v>
      </c>
    </row>
    <row r="138" spans="1:15" ht="46.8" outlineLevel="6" x14ac:dyDescent="0.3">
      <c r="A138" s="3" t="s">
        <v>174</v>
      </c>
      <c r="B138" s="4" t="s">
        <v>46</v>
      </c>
      <c r="C138" s="16" t="s">
        <v>216</v>
      </c>
      <c r="D138" s="16" t="s">
        <v>218</v>
      </c>
      <c r="E138" s="4" t="s">
        <v>51</v>
      </c>
      <c r="F138" s="4" t="s">
        <v>2</v>
      </c>
      <c r="G138" s="5">
        <f>G139+G140</f>
        <v>15040</v>
      </c>
      <c r="H138" s="5">
        <f t="shared" ref="H138:O138" si="54">H139+H140</f>
        <v>17040</v>
      </c>
      <c r="I138" s="5">
        <f t="shared" si="54"/>
        <v>17040</v>
      </c>
      <c r="J138" s="5">
        <f t="shared" si="54"/>
        <v>17040</v>
      </c>
      <c r="K138" s="5">
        <f t="shared" si="54"/>
        <v>17040</v>
      </c>
      <c r="L138" s="5">
        <f t="shared" si="54"/>
        <v>17040</v>
      </c>
      <c r="M138" s="5">
        <f t="shared" si="54"/>
        <v>17040</v>
      </c>
      <c r="N138" s="5">
        <f t="shared" si="54"/>
        <v>17040</v>
      </c>
      <c r="O138" s="5">
        <f t="shared" si="54"/>
        <v>16040</v>
      </c>
    </row>
    <row r="139" spans="1:15" ht="93.6" outlineLevel="7" x14ac:dyDescent="0.3">
      <c r="A139" s="3" t="s">
        <v>171</v>
      </c>
      <c r="B139" s="4" t="s">
        <v>46</v>
      </c>
      <c r="C139" s="16" t="s">
        <v>216</v>
      </c>
      <c r="D139" s="16" t="s">
        <v>218</v>
      </c>
      <c r="E139" s="4" t="s">
        <v>51</v>
      </c>
      <c r="F139" s="4" t="s">
        <v>13</v>
      </c>
      <c r="G139" s="5">
        <v>15000</v>
      </c>
      <c r="H139" s="5">
        <v>17000</v>
      </c>
      <c r="I139" s="5">
        <v>17000</v>
      </c>
      <c r="J139" s="5">
        <v>17000</v>
      </c>
      <c r="K139" s="5">
        <v>17000</v>
      </c>
      <c r="L139" s="5">
        <v>17000</v>
      </c>
      <c r="M139" s="5">
        <v>17000</v>
      </c>
      <c r="N139" s="5">
        <v>17000</v>
      </c>
      <c r="O139" s="5">
        <v>16000</v>
      </c>
    </row>
    <row r="140" spans="1:15" ht="15.6" outlineLevel="7" x14ac:dyDescent="0.3">
      <c r="A140" s="3" t="s">
        <v>173</v>
      </c>
      <c r="B140" s="4" t="s">
        <v>46</v>
      </c>
      <c r="C140" s="16" t="s">
        <v>216</v>
      </c>
      <c r="D140" s="16" t="s">
        <v>218</v>
      </c>
      <c r="E140" s="4" t="s">
        <v>51</v>
      </c>
      <c r="F140" s="4" t="s">
        <v>15</v>
      </c>
      <c r="G140" s="5">
        <v>40</v>
      </c>
      <c r="H140" s="5">
        <v>40</v>
      </c>
      <c r="I140" s="5">
        <v>40</v>
      </c>
      <c r="J140" s="5">
        <v>40</v>
      </c>
      <c r="K140" s="5">
        <v>40</v>
      </c>
      <c r="L140" s="5">
        <v>40</v>
      </c>
      <c r="M140" s="5">
        <v>40</v>
      </c>
      <c r="N140" s="5">
        <v>40</v>
      </c>
      <c r="O140" s="5">
        <v>40</v>
      </c>
    </row>
    <row r="141" spans="1:15" ht="78" outlineLevel="4" x14ac:dyDescent="0.3">
      <c r="A141" s="3" t="s">
        <v>243</v>
      </c>
      <c r="B141" s="4" t="s">
        <v>46</v>
      </c>
      <c r="C141" s="16" t="s">
        <v>216</v>
      </c>
      <c r="D141" s="16" t="s">
        <v>218</v>
      </c>
      <c r="E141" s="4" t="s">
        <v>52</v>
      </c>
      <c r="F141" s="4" t="s">
        <v>2</v>
      </c>
      <c r="G141" s="5">
        <f>G142</f>
        <v>970</v>
      </c>
      <c r="H141" s="5">
        <f t="shared" ref="H141:O141" si="55">H142</f>
        <v>970</v>
      </c>
      <c r="I141" s="5">
        <f t="shared" si="55"/>
        <v>970</v>
      </c>
      <c r="J141" s="5">
        <f t="shared" si="55"/>
        <v>970</v>
      </c>
      <c r="K141" s="5">
        <f t="shared" si="55"/>
        <v>970</v>
      </c>
      <c r="L141" s="5">
        <f t="shared" si="55"/>
        <v>970</v>
      </c>
      <c r="M141" s="5">
        <f t="shared" si="55"/>
        <v>970</v>
      </c>
      <c r="N141" s="5">
        <f t="shared" si="55"/>
        <v>970</v>
      </c>
      <c r="O141" s="5">
        <f t="shared" si="55"/>
        <v>970</v>
      </c>
    </row>
    <row r="142" spans="1:15" ht="31.2" outlineLevel="5" x14ac:dyDescent="0.3">
      <c r="A142" s="3" t="s">
        <v>193</v>
      </c>
      <c r="B142" s="4" t="s">
        <v>46</v>
      </c>
      <c r="C142" s="16" t="s">
        <v>216</v>
      </c>
      <c r="D142" s="16" t="s">
        <v>218</v>
      </c>
      <c r="E142" s="4" t="s">
        <v>53</v>
      </c>
      <c r="F142" s="4" t="s">
        <v>2</v>
      </c>
      <c r="G142" s="5">
        <f>G143+G144</f>
        <v>970</v>
      </c>
      <c r="H142" s="5">
        <f t="shared" ref="H142:O142" si="56">H143+H144</f>
        <v>970</v>
      </c>
      <c r="I142" s="5">
        <f t="shared" si="56"/>
        <v>970</v>
      </c>
      <c r="J142" s="5">
        <f t="shared" si="56"/>
        <v>970</v>
      </c>
      <c r="K142" s="5">
        <f t="shared" si="56"/>
        <v>970</v>
      </c>
      <c r="L142" s="5">
        <f t="shared" si="56"/>
        <v>970</v>
      </c>
      <c r="M142" s="5">
        <f t="shared" si="56"/>
        <v>970</v>
      </c>
      <c r="N142" s="5">
        <f t="shared" si="56"/>
        <v>970</v>
      </c>
      <c r="O142" s="5">
        <f t="shared" si="56"/>
        <v>970</v>
      </c>
    </row>
    <row r="143" spans="1:15" ht="93.6" outlineLevel="7" x14ac:dyDescent="0.3">
      <c r="A143" s="3" t="s">
        <v>171</v>
      </c>
      <c r="B143" s="4" t="s">
        <v>46</v>
      </c>
      <c r="C143" s="16" t="s">
        <v>216</v>
      </c>
      <c r="D143" s="16" t="s">
        <v>218</v>
      </c>
      <c r="E143" s="4" t="s">
        <v>53</v>
      </c>
      <c r="F143" s="4" t="s">
        <v>13</v>
      </c>
      <c r="G143" s="5">
        <v>910.6</v>
      </c>
      <c r="H143" s="5">
        <v>910.6</v>
      </c>
      <c r="I143" s="5">
        <v>910.6</v>
      </c>
      <c r="J143" s="5">
        <v>910.6</v>
      </c>
      <c r="K143" s="5">
        <v>910.6</v>
      </c>
      <c r="L143" s="5">
        <v>910.6</v>
      </c>
      <c r="M143" s="5">
        <v>910.6</v>
      </c>
      <c r="N143" s="5">
        <v>910.6</v>
      </c>
      <c r="O143" s="5">
        <v>910.6</v>
      </c>
    </row>
    <row r="144" spans="1:15" ht="46.8" outlineLevel="7" x14ac:dyDescent="0.3">
      <c r="A144" s="3" t="s">
        <v>172</v>
      </c>
      <c r="B144" s="4" t="s">
        <v>46</v>
      </c>
      <c r="C144" s="16" t="s">
        <v>216</v>
      </c>
      <c r="D144" s="16" t="s">
        <v>218</v>
      </c>
      <c r="E144" s="4" t="s">
        <v>53</v>
      </c>
      <c r="F144" s="4" t="s">
        <v>14</v>
      </c>
      <c r="G144" s="5">
        <v>59.4</v>
      </c>
      <c r="H144" s="5">
        <v>59.4</v>
      </c>
      <c r="I144" s="5">
        <v>59.4</v>
      </c>
      <c r="J144" s="5">
        <v>59.4</v>
      </c>
      <c r="K144" s="5">
        <v>59.4</v>
      </c>
      <c r="L144" s="5">
        <v>59.4</v>
      </c>
      <c r="M144" s="5">
        <v>59.4</v>
      </c>
      <c r="N144" s="5">
        <v>59.4</v>
      </c>
      <c r="O144" s="5">
        <v>59.4</v>
      </c>
    </row>
    <row r="145" spans="1:15" ht="78" outlineLevel="4" x14ac:dyDescent="0.3">
      <c r="A145" s="3" t="s">
        <v>243</v>
      </c>
      <c r="B145" s="4" t="s">
        <v>46</v>
      </c>
      <c r="C145" s="16" t="s">
        <v>216</v>
      </c>
      <c r="D145" s="16" t="s">
        <v>218</v>
      </c>
      <c r="E145" s="4" t="s">
        <v>54</v>
      </c>
      <c r="F145" s="4" t="s">
        <v>2</v>
      </c>
      <c r="G145" s="5">
        <f>G146</f>
        <v>626</v>
      </c>
      <c r="H145" s="5">
        <f t="shared" ref="H145:O145" si="57">H146</f>
        <v>626</v>
      </c>
      <c r="I145" s="5">
        <f t="shared" si="57"/>
        <v>626</v>
      </c>
      <c r="J145" s="5">
        <f t="shared" si="57"/>
        <v>626</v>
      </c>
      <c r="K145" s="5">
        <f t="shared" si="57"/>
        <v>626</v>
      </c>
      <c r="L145" s="5">
        <f t="shared" si="57"/>
        <v>626</v>
      </c>
      <c r="M145" s="5">
        <f t="shared" si="57"/>
        <v>626</v>
      </c>
      <c r="N145" s="5">
        <f t="shared" si="57"/>
        <v>626</v>
      </c>
      <c r="O145" s="5">
        <f t="shared" si="57"/>
        <v>626</v>
      </c>
    </row>
    <row r="146" spans="1:15" ht="109.2" outlineLevel="5" x14ac:dyDescent="0.3">
      <c r="A146" s="3" t="s">
        <v>194</v>
      </c>
      <c r="B146" s="4" t="s">
        <v>46</v>
      </c>
      <c r="C146" s="16" t="s">
        <v>216</v>
      </c>
      <c r="D146" s="16" t="s">
        <v>218</v>
      </c>
      <c r="E146" s="4" t="s">
        <v>55</v>
      </c>
      <c r="F146" s="4" t="s">
        <v>2</v>
      </c>
      <c r="G146" s="5">
        <f>G147+G148</f>
        <v>626</v>
      </c>
      <c r="H146" s="5">
        <f t="shared" ref="H146:O146" si="58">H147+H148</f>
        <v>626</v>
      </c>
      <c r="I146" s="5">
        <f t="shared" si="58"/>
        <v>626</v>
      </c>
      <c r="J146" s="5">
        <f t="shared" si="58"/>
        <v>626</v>
      </c>
      <c r="K146" s="5">
        <f t="shared" si="58"/>
        <v>626</v>
      </c>
      <c r="L146" s="5">
        <f t="shared" si="58"/>
        <v>626</v>
      </c>
      <c r="M146" s="5">
        <f t="shared" si="58"/>
        <v>626</v>
      </c>
      <c r="N146" s="5">
        <f t="shared" si="58"/>
        <v>626</v>
      </c>
      <c r="O146" s="5">
        <f t="shared" si="58"/>
        <v>626</v>
      </c>
    </row>
    <row r="147" spans="1:15" ht="93.6" outlineLevel="7" x14ac:dyDescent="0.3">
      <c r="A147" s="3" t="s">
        <v>171</v>
      </c>
      <c r="B147" s="4" t="s">
        <v>46</v>
      </c>
      <c r="C147" s="16" t="s">
        <v>216</v>
      </c>
      <c r="D147" s="16" t="s">
        <v>218</v>
      </c>
      <c r="E147" s="4" t="s">
        <v>55</v>
      </c>
      <c r="F147" s="4" t="s">
        <v>13</v>
      </c>
      <c r="G147" s="5">
        <v>563.20000000000005</v>
      </c>
      <c r="H147" s="5">
        <v>563.20000000000005</v>
      </c>
      <c r="I147" s="5">
        <v>563.20000000000005</v>
      </c>
      <c r="J147" s="5">
        <v>563.20000000000005</v>
      </c>
      <c r="K147" s="5">
        <v>563.20000000000005</v>
      </c>
      <c r="L147" s="5">
        <v>563.20000000000005</v>
      </c>
      <c r="M147" s="5">
        <v>563.20000000000005</v>
      </c>
      <c r="N147" s="5">
        <v>563.20000000000005</v>
      </c>
      <c r="O147" s="5">
        <v>563.20000000000005</v>
      </c>
    </row>
    <row r="148" spans="1:15" ht="46.8" outlineLevel="7" x14ac:dyDescent="0.3">
      <c r="A148" s="3" t="s">
        <v>172</v>
      </c>
      <c r="B148" s="4" t="s">
        <v>46</v>
      </c>
      <c r="C148" s="16" t="s">
        <v>216</v>
      </c>
      <c r="D148" s="16" t="s">
        <v>218</v>
      </c>
      <c r="E148" s="4" t="s">
        <v>55</v>
      </c>
      <c r="F148" s="4" t="s">
        <v>14</v>
      </c>
      <c r="G148" s="5">
        <v>62.8</v>
      </c>
      <c r="H148" s="5">
        <v>62.8</v>
      </c>
      <c r="I148" s="5">
        <v>62.8</v>
      </c>
      <c r="J148" s="5">
        <v>62.8</v>
      </c>
      <c r="K148" s="5">
        <v>62.8</v>
      </c>
      <c r="L148" s="5">
        <v>62.8</v>
      </c>
      <c r="M148" s="5">
        <v>62.8</v>
      </c>
      <c r="N148" s="5">
        <v>62.8</v>
      </c>
      <c r="O148" s="5">
        <v>62.8</v>
      </c>
    </row>
    <row r="149" spans="1:15" ht="62.4" outlineLevel="3" x14ac:dyDescent="0.3">
      <c r="A149" s="3" t="s">
        <v>250</v>
      </c>
      <c r="B149" s="4" t="s">
        <v>46</v>
      </c>
      <c r="C149" s="16" t="s">
        <v>216</v>
      </c>
      <c r="D149" s="16" t="s">
        <v>218</v>
      </c>
      <c r="E149" s="4" t="s">
        <v>56</v>
      </c>
      <c r="F149" s="4" t="s">
        <v>2</v>
      </c>
      <c r="G149" s="5">
        <f>G150</f>
        <v>710</v>
      </c>
      <c r="H149" s="5">
        <f t="shared" ref="H149:O150" si="59">H150</f>
        <v>710</v>
      </c>
      <c r="I149" s="5">
        <f t="shared" si="59"/>
        <v>710</v>
      </c>
      <c r="J149" s="5">
        <f t="shared" si="59"/>
        <v>710</v>
      </c>
      <c r="K149" s="5">
        <f t="shared" si="59"/>
        <v>710</v>
      </c>
      <c r="L149" s="5">
        <f t="shared" si="59"/>
        <v>710</v>
      </c>
      <c r="M149" s="5">
        <f t="shared" si="59"/>
        <v>710</v>
      </c>
      <c r="N149" s="5">
        <f t="shared" si="59"/>
        <v>710</v>
      </c>
      <c r="O149" s="5">
        <f t="shared" si="59"/>
        <v>750</v>
      </c>
    </row>
    <row r="150" spans="1:15" ht="46.8" outlineLevel="4" x14ac:dyDescent="0.3">
      <c r="A150" s="3" t="s">
        <v>184</v>
      </c>
      <c r="B150" s="4" t="s">
        <v>46</v>
      </c>
      <c r="C150" s="16" t="s">
        <v>216</v>
      </c>
      <c r="D150" s="16" t="s">
        <v>218</v>
      </c>
      <c r="E150" s="4" t="s">
        <v>57</v>
      </c>
      <c r="F150" s="4" t="s">
        <v>2</v>
      </c>
      <c r="G150" s="5">
        <f>G151</f>
        <v>710</v>
      </c>
      <c r="H150" s="5">
        <f t="shared" si="59"/>
        <v>710</v>
      </c>
      <c r="I150" s="5">
        <f t="shared" si="59"/>
        <v>710</v>
      </c>
      <c r="J150" s="5">
        <f t="shared" si="59"/>
        <v>710</v>
      </c>
      <c r="K150" s="5">
        <f t="shared" si="59"/>
        <v>710</v>
      </c>
      <c r="L150" s="5">
        <f t="shared" si="59"/>
        <v>710</v>
      </c>
      <c r="M150" s="5">
        <f t="shared" si="59"/>
        <v>710</v>
      </c>
      <c r="N150" s="5">
        <f t="shared" si="59"/>
        <v>710</v>
      </c>
      <c r="O150" s="5">
        <f t="shared" si="59"/>
        <v>750</v>
      </c>
    </row>
    <row r="151" spans="1:15" ht="31.2" outlineLevel="5" x14ac:dyDescent="0.3">
      <c r="A151" s="3" t="s">
        <v>245</v>
      </c>
      <c r="B151" s="4" t="s">
        <v>46</v>
      </c>
      <c r="C151" s="16" t="s">
        <v>216</v>
      </c>
      <c r="D151" s="16" t="s">
        <v>218</v>
      </c>
      <c r="E151" s="4" t="s">
        <v>58</v>
      </c>
      <c r="F151" s="4" t="s">
        <v>2</v>
      </c>
      <c r="G151" s="5">
        <f>G152+G153</f>
        <v>710</v>
      </c>
      <c r="H151" s="5">
        <f t="shared" ref="H151:O151" si="60">H152+H153</f>
        <v>710</v>
      </c>
      <c r="I151" s="5">
        <f t="shared" si="60"/>
        <v>710</v>
      </c>
      <c r="J151" s="5">
        <f t="shared" si="60"/>
        <v>710</v>
      </c>
      <c r="K151" s="5">
        <f t="shared" si="60"/>
        <v>710</v>
      </c>
      <c r="L151" s="5">
        <f t="shared" si="60"/>
        <v>710</v>
      </c>
      <c r="M151" s="5">
        <f t="shared" si="60"/>
        <v>710</v>
      </c>
      <c r="N151" s="5">
        <f t="shared" si="60"/>
        <v>710</v>
      </c>
      <c r="O151" s="5">
        <f t="shared" si="60"/>
        <v>750</v>
      </c>
    </row>
    <row r="152" spans="1:15" ht="93.6" outlineLevel="7" x14ac:dyDescent="0.3">
      <c r="A152" s="3" t="s">
        <v>171</v>
      </c>
      <c r="B152" s="4" t="s">
        <v>46</v>
      </c>
      <c r="C152" s="16" t="s">
        <v>216</v>
      </c>
      <c r="D152" s="16" t="s">
        <v>218</v>
      </c>
      <c r="E152" s="4" t="s">
        <v>58</v>
      </c>
      <c r="F152" s="4" t="s">
        <v>13</v>
      </c>
      <c r="G152" s="5">
        <v>100</v>
      </c>
      <c r="H152" s="5">
        <v>100</v>
      </c>
      <c r="I152" s="5">
        <v>100</v>
      </c>
      <c r="J152" s="5">
        <v>100</v>
      </c>
      <c r="K152" s="5">
        <v>100</v>
      </c>
      <c r="L152" s="5">
        <v>100</v>
      </c>
      <c r="M152" s="5">
        <v>100</v>
      </c>
      <c r="N152" s="5">
        <v>100</v>
      </c>
      <c r="O152" s="5">
        <v>100</v>
      </c>
    </row>
    <row r="153" spans="1:15" ht="46.8" outlineLevel="7" x14ac:dyDescent="0.3">
      <c r="A153" s="3" t="s">
        <v>172</v>
      </c>
      <c r="B153" s="4" t="s">
        <v>46</v>
      </c>
      <c r="C153" s="16" t="s">
        <v>216</v>
      </c>
      <c r="D153" s="16" t="s">
        <v>218</v>
      </c>
      <c r="E153" s="4" t="s">
        <v>58</v>
      </c>
      <c r="F153" s="4" t="s">
        <v>14</v>
      </c>
      <c r="G153" s="5">
        <v>610</v>
      </c>
      <c r="H153" s="5">
        <v>610</v>
      </c>
      <c r="I153" s="5">
        <v>610</v>
      </c>
      <c r="J153" s="5">
        <v>610</v>
      </c>
      <c r="K153" s="5">
        <v>610</v>
      </c>
      <c r="L153" s="5">
        <v>610</v>
      </c>
      <c r="M153" s="5">
        <v>610</v>
      </c>
      <c r="N153" s="5">
        <v>610</v>
      </c>
      <c r="O153" s="5">
        <v>650</v>
      </c>
    </row>
    <row r="154" spans="1:15" ht="15.6" outlineLevel="2" x14ac:dyDescent="0.3">
      <c r="A154" s="3" t="s">
        <v>149</v>
      </c>
      <c r="B154" s="4" t="s">
        <v>46</v>
      </c>
      <c r="C154" s="16" t="s">
        <v>216</v>
      </c>
      <c r="D154" s="16" t="s">
        <v>226</v>
      </c>
      <c r="E154" s="4" t="s">
        <v>1</v>
      </c>
      <c r="F154" s="4" t="s">
        <v>2</v>
      </c>
      <c r="G154" s="5">
        <f>G155</f>
        <v>15.7</v>
      </c>
      <c r="H154" s="5">
        <f t="shared" ref="H154:O156" si="61">H155</f>
        <v>3</v>
      </c>
      <c r="I154" s="5">
        <f t="shared" si="61"/>
        <v>4</v>
      </c>
      <c r="J154" s="5">
        <f t="shared" si="61"/>
        <v>5</v>
      </c>
      <c r="K154" s="5">
        <f t="shared" si="61"/>
        <v>6</v>
      </c>
      <c r="L154" s="5">
        <f t="shared" si="61"/>
        <v>7</v>
      </c>
      <c r="M154" s="5">
        <f t="shared" si="61"/>
        <v>8</v>
      </c>
      <c r="N154" s="5">
        <f t="shared" si="61"/>
        <v>9</v>
      </c>
      <c r="O154" s="5">
        <f t="shared" si="61"/>
        <v>3.7</v>
      </c>
    </row>
    <row r="155" spans="1:15" ht="62.4" outlineLevel="3" x14ac:dyDescent="0.3">
      <c r="A155" s="3" t="s">
        <v>249</v>
      </c>
      <c r="B155" s="4" t="s">
        <v>46</v>
      </c>
      <c r="C155" s="16" t="s">
        <v>216</v>
      </c>
      <c r="D155" s="16" t="s">
        <v>226</v>
      </c>
      <c r="E155" s="4" t="s">
        <v>47</v>
      </c>
      <c r="F155" s="4" t="s">
        <v>2</v>
      </c>
      <c r="G155" s="5">
        <f>G156</f>
        <v>15.7</v>
      </c>
      <c r="H155" s="5">
        <f t="shared" si="61"/>
        <v>3</v>
      </c>
      <c r="I155" s="5">
        <f t="shared" si="61"/>
        <v>4</v>
      </c>
      <c r="J155" s="5">
        <f t="shared" si="61"/>
        <v>5</v>
      </c>
      <c r="K155" s="5">
        <f t="shared" si="61"/>
        <v>6</v>
      </c>
      <c r="L155" s="5">
        <f t="shared" si="61"/>
        <v>7</v>
      </c>
      <c r="M155" s="5">
        <f t="shared" si="61"/>
        <v>8</v>
      </c>
      <c r="N155" s="5">
        <f t="shared" si="61"/>
        <v>9</v>
      </c>
      <c r="O155" s="5">
        <f t="shared" si="61"/>
        <v>3.7</v>
      </c>
    </row>
    <row r="156" spans="1:15" ht="78" outlineLevel="5" x14ac:dyDescent="0.3">
      <c r="A156" s="3" t="s">
        <v>251</v>
      </c>
      <c r="B156" s="4" t="s">
        <v>46</v>
      </c>
      <c r="C156" s="16" t="s">
        <v>216</v>
      </c>
      <c r="D156" s="16" t="s">
        <v>226</v>
      </c>
      <c r="E156" s="4" t="s">
        <v>59</v>
      </c>
      <c r="F156" s="4" t="s">
        <v>2</v>
      </c>
      <c r="G156" s="5">
        <f>G157</f>
        <v>15.7</v>
      </c>
      <c r="H156" s="5">
        <f t="shared" si="61"/>
        <v>3</v>
      </c>
      <c r="I156" s="5">
        <f t="shared" si="61"/>
        <v>4</v>
      </c>
      <c r="J156" s="5">
        <f t="shared" si="61"/>
        <v>5</v>
      </c>
      <c r="K156" s="5">
        <f t="shared" si="61"/>
        <v>6</v>
      </c>
      <c r="L156" s="5">
        <f t="shared" si="61"/>
        <v>7</v>
      </c>
      <c r="M156" s="5">
        <f t="shared" si="61"/>
        <v>8</v>
      </c>
      <c r="N156" s="5">
        <f t="shared" si="61"/>
        <v>9</v>
      </c>
      <c r="O156" s="5">
        <f t="shared" si="61"/>
        <v>3.7</v>
      </c>
    </row>
    <row r="157" spans="1:15" ht="46.8" outlineLevel="7" x14ac:dyDescent="0.3">
      <c r="A157" s="3" t="s">
        <v>172</v>
      </c>
      <c r="B157" s="4" t="s">
        <v>46</v>
      </c>
      <c r="C157" s="16" t="s">
        <v>216</v>
      </c>
      <c r="D157" s="16" t="s">
        <v>226</v>
      </c>
      <c r="E157" s="4" t="s">
        <v>59</v>
      </c>
      <c r="F157" s="4" t="s">
        <v>14</v>
      </c>
      <c r="G157" s="5">
        <v>15.7</v>
      </c>
      <c r="H157" s="5">
        <v>3</v>
      </c>
      <c r="I157" s="5">
        <v>4</v>
      </c>
      <c r="J157" s="5">
        <v>5</v>
      </c>
      <c r="K157" s="5">
        <v>6</v>
      </c>
      <c r="L157" s="5">
        <v>7</v>
      </c>
      <c r="M157" s="5">
        <v>8</v>
      </c>
      <c r="N157" s="5">
        <v>9</v>
      </c>
      <c r="O157" s="5">
        <v>3.7</v>
      </c>
    </row>
    <row r="158" spans="1:15" ht="15.6" outlineLevel="2" x14ac:dyDescent="0.3">
      <c r="A158" s="3" t="s">
        <v>150</v>
      </c>
      <c r="B158" s="4" t="s">
        <v>46</v>
      </c>
      <c r="C158" s="16" t="s">
        <v>216</v>
      </c>
      <c r="D158" s="16" t="s">
        <v>223</v>
      </c>
      <c r="E158" s="4" t="s">
        <v>1</v>
      </c>
      <c r="F158" s="4" t="s">
        <v>2</v>
      </c>
      <c r="G158" s="5">
        <f>G159</f>
        <v>300</v>
      </c>
      <c r="H158" s="5">
        <f t="shared" ref="H158:O161" si="62">H159</f>
        <v>1501</v>
      </c>
      <c r="I158" s="5">
        <f t="shared" si="62"/>
        <v>1502</v>
      </c>
      <c r="J158" s="5">
        <f t="shared" si="62"/>
        <v>1503</v>
      </c>
      <c r="K158" s="5">
        <f t="shared" si="62"/>
        <v>1504</v>
      </c>
      <c r="L158" s="5">
        <f t="shared" si="62"/>
        <v>1505</v>
      </c>
      <c r="M158" s="5">
        <f t="shared" si="62"/>
        <v>1506</v>
      </c>
      <c r="N158" s="5">
        <f t="shared" si="62"/>
        <v>1507</v>
      </c>
      <c r="O158" s="5">
        <f t="shared" si="62"/>
        <v>300</v>
      </c>
    </row>
    <row r="159" spans="1:15" ht="62.4" outlineLevel="3" x14ac:dyDescent="0.3">
      <c r="A159" s="3" t="s">
        <v>249</v>
      </c>
      <c r="B159" s="4" t="s">
        <v>46</v>
      </c>
      <c r="C159" s="16" t="s">
        <v>216</v>
      </c>
      <c r="D159" s="16" t="s">
        <v>223</v>
      </c>
      <c r="E159" s="4" t="s">
        <v>47</v>
      </c>
      <c r="F159" s="4" t="s">
        <v>2</v>
      </c>
      <c r="G159" s="5">
        <f>G160</f>
        <v>300</v>
      </c>
      <c r="H159" s="5">
        <f t="shared" si="62"/>
        <v>1501</v>
      </c>
      <c r="I159" s="5">
        <f t="shared" si="62"/>
        <v>1502</v>
      </c>
      <c r="J159" s="5">
        <f t="shared" si="62"/>
        <v>1503</v>
      </c>
      <c r="K159" s="5">
        <f t="shared" si="62"/>
        <v>1504</v>
      </c>
      <c r="L159" s="5">
        <f t="shared" si="62"/>
        <v>1505</v>
      </c>
      <c r="M159" s="5">
        <f t="shared" si="62"/>
        <v>1506</v>
      </c>
      <c r="N159" s="5">
        <f t="shared" si="62"/>
        <v>1507</v>
      </c>
      <c r="O159" s="5">
        <f t="shared" si="62"/>
        <v>300</v>
      </c>
    </row>
    <row r="160" spans="1:15" ht="15.6" outlineLevel="4" x14ac:dyDescent="0.3">
      <c r="A160" s="3" t="s">
        <v>150</v>
      </c>
      <c r="B160" s="4" t="s">
        <v>46</v>
      </c>
      <c r="C160" s="16" t="s">
        <v>216</v>
      </c>
      <c r="D160" s="16" t="s">
        <v>223</v>
      </c>
      <c r="E160" s="4" t="s">
        <v>60</v>
      </c>
      <c r="F160" s="4" t="s">
        <v>2</v>
      </c>
      <c r="G160" s="5">
        <f>G161</f>
        <v>300</v>
      </c>
      <c r="H160" s="5">
        <f t="shared" si="62"/>
        <v>1501</v>
      </c>
      <c r="I160" s="5">
        <f t="shared" si="62"/>
        <v>1502</v>
      </c>
      <c r="J160" s="5">
        <f t="shared" si="62"/>
        <v>1503</v>
      </c>
      <c r="K160" s="5">
        <f t="shared" si="62"/>
        <v>1504</v>
      </c>
      <c r="L160" s="5">
        <f t="shared" si="62"/>
        <v>1505</v>
      </c>
      <c r="M160" s="5">
        <f t="shared" si="62"/>
        <v>1506</v>
      </c>
      <c r="N160" s="5">
        <f t="shared" si="62"/>
        <v>1507</v>
      </c>
      <c r="O160" s="5">
        <f t="shared" si="62"/>
        <v>300</v>
      </c>
    </row>
    <row r="161" spans="1:15" ht="15.6" outlineLevel="5" x14ac:dyDescent="0.3">
      <c r="A161" s="3" t="s">
        <v>252</v>
      </c>
      <c r="B161" s="4" t="s">
        <v>46</v>
      </c>
      <c r="C161" s="16" t="s">
        <v>216</v>
      </c>
      <c r="D161" s="16" t="s">
        <v>223</v>
      </c>
      <c r="E161" s="4" t="s">
        <v>61</v>
      </c>
      <c r="F161" s="4" t="s">
        <v>2</v>
      </c>
      <c r="G161" s="5">
        <f>G162</f>
        <v>300</v>
      </c>
      <c r="H161" s="5">
        <f t="shared" si="62"/>
        <v>1501</v>
      </c>
      <c r="I161" s="5">
        <f t="shared" si="62"/>
        <v>1502</v>
      </c>
      <c r="J161" s="5">
        <f t="shared" si="62"/>
        <v>1503</v>
      </c>
      <c r="K161" s="5">
        <f t="shared" si="62"/>
        <v>1504</v>
      </c>
      <c r="L161" s="5">
        <f t="shared" si="62"/>
        <v>1505</v>
      </c>
      <c r="M161" s="5">
        <f t="shared" si="62"/>
        <v>1506</v>
      </c>
      <c r="N161" s="5">
        <f t="shared" si="62"/>
        <v>1507</v>
      </c>
      <c r="O161" s="5">
        <f t="shared" si="62"/>
        <v>300</v>
      </c>
    </row>
    <row r="162" spans="1:15" ht="15.6" outlineLevel="7" x14ac:dyDescent="0.3">
      <c r="A162" s="3" t="s">
        <v>173</v>
      </c>
      <c r="B162" s="4" t="s">
        <v>46</v>
      </c>
      <c r="C162" s="16" t="s">
        <v>216</v>
      </c>
      <c r="D162" s="16" t="s">
        <v>223</v>
      </c>
      <c r="E162" s="4" t="s">
        <v>61</v>
      </c>
      <c r="F162" s="4" t="s">
        <v>15</v>
      </c>
      <c r="G162" s="5">
        <v>300</v>
      </c>
      <c r="H162" s="5">
        <v>1501</v>
      </c>
      <c r="I162" s="5">
        <v>1502</v>
      </c>
      <c r="J162" s="5">
        <v>1503</v>
      </c>
      <c r="K162" s="5">
        <v>1504</v>
      </c>
      <c r="L162" s="5">
        <v>1505</v>
      </c>
      <c r="M162" s="5">
        <v>1506</v>
      </c>
      <c r="N162" s="5">
        <v>1507</v>
      </c>
      <c r="O162" s="5">
        <v>300</v>
      </c>
    </row>
    <row r="163" spans="1:15" ht="15.6" outlineLevel="2" x14ac:dyDescent="0.3">
      <c r="A163" s="3" t="s">
        <v>134</v>
      </c>
      <c r="B163" s="4" t="s">
        <v>46</v>
      </c>
      <c r="C163" s="16" t="s">
        <v>216</v>
      </c>
      <c r="D163" s="16" t="s">
        <v>217</v>
      </c>
      <c r="E163" s="4" t="s">
        <v>1</v>
      </c>
      <c r="F163" s="4" t="s">
        <v>2</v>
      </c>
      <c r="G163" s="5">
        <f t="shared" ref="G163:O163" si="63">G164+G169+G185</f>
        <v>13402.100000000002</v>
      </c>
      <c r="H163" s="5">
        <f t="shared" si="63"/>
        <v>13818.000000000002</v>
      </c>
      <c r="I163" s="5">
        <f t="shared" si="63"/>
        <v>13821.000000000002</v>
      </c>
      <c r="J163" s="5">
        <f t="shared" si="63"/>
        <v>13824.000000000002</v>
      </c>
      <c r="K163" s="5">
        <f t="shared" si="63"/>
        <v>13827.000000000002</v>
      </c>
      <c r="L163" s="5">
        <f t="shared" si="63"/>
        <v>13830.000000000002</v>
      </c>
      <c r="M163" s="5">
        <f t="shared" si="63"/>
        <v>13833.000000000002</v>
      </c>
      <c r="N163" s="5">
        <f t="shared" si="63"/>
        <v>13836.000000000002</v>
      </c>
      <c r="O163" s="5">
        <f t="shared" si="63"/>
        <v>13544.800000000003</v>
      </c>
    </row>
    <row r="164" spans="1:15" ht="78" outlineLevel="3" x14ac:dyDescent="0.3">
      <c r="A164" s="3" t="s">
        <v>253</v>
      </c>
      <c r="B164" s="4" t="s">
        <v>46</v>
      </c>
      <c r="C164" s="16" t="s">
        <v>216</v>
      </c>
      <c r="D164" s="16" t="s">
        <v>217</v>
      </c>
      <c r="E164" s="4" t="s">
        <v>62</v>
      </c>
      <c r="F164" s="4" t="s">
        <v>2</v>
      </c>
      <c r="G164" s="5">
        <f>G165</f>
        <v>156.69999999999999</v>
      </c>
      <c r="H164" s="5">
        <f t="shared" ref="H164:O165" si="64">H165</f>
        <v>709.7</v>
      </c>
      <c r="I164" s="5">
        <f t="shared" si="64"/>
        <v>709.7</v>
      </c>
      <c r="J164" s="5">
        <f t="shared" si="64"/>
        <v>709.7</v>
      </c>
      <c r="K164" s="5">
        <f t="shared" si="64"/>
        <v>709.7</v>
      </c>
      <c r="L164" s="5">
        <f t="shared" si="64"/>
        <v>709.7</v>
      </c>
      <c r="M164" s="5">
        <f t="shared" si="64"/>
        <v>709.7</v>
      </c>
      <c r="N164" s="5">
        <f t="shared" si="64"/>
        <v>709.7</v>
      </c>
      <c r="O164" s="5">
        <f t="shared" si="64"/>
        <v>156.69999999999999</v>
      </c>
    </row>
    <row r="165" spans="1:15" ht="31.2" outlineLevel="4" x14ac:dyDescent="0.3">
      <c r="A165" s="3" t="s">
        <v>166</v>
      </c>
      <c r="B165" s="4" t="s">
        <v>46</v>
      </c>
      <c r="C165" s="16" t="s">
        <v>216</v>
      </c>
      <c r="D165" s="16" t="s">
        <v>217</v>
      </c>
      <c r="E165" s="4" t="s">
        <v>63</v>
      </c>
      <c r="F165" s="4" t="s">
        <v>2</v>
      </c>
      <c r="G165" s="5">
        <f>G166</f>
        <v>156.69999999999999</v>
      </c>
      <c r="H165" s="5">
        <f t="shared" si="64"/>
        <v>709.7</v>
      </c>
      <c r="I165" s="5">
        <f t="shared" si="64"/>
        <v>709.7</v>
      </c>
      <c r="J165" s="5">
        <f t="shared" si="64"/>
        <v>709.7</v>
      </c>
      <c r="K165" s="5">
        <f t="shared" si="64"/>
        <v>709.7</v>
      </c>
      <c r="L165" s="5">
        <f t="shared" si="64"/>
        <v>709.7</v>
      </c>
      <c r="M165" s="5">
        <f t="shared" si="64"/>
        <v>709.7</v>
      </c>
      <c r="N165" s="5">
        <f t="shared" si="64"/>
        <v>709.7</v>
      </c>
      <c r="O165" s="5">
        <f t="shared" si="64"/>
        <v>156.69999999999999</v>
      </c>
    </row>
    <row r="166" spans="1:15" ht="15.6" outlineLevel="5" x14ac:dyDescent="0.3">
      <c r="A166" s="3" t="s">
        <v>254</v>
      </c>
      <c r="B166" s="4" t="s">
        <v>46</v>
      </c>
      <c r="C166" s="16" t="s">
        <v>216</v>
      </c>
      <c r="D166" s="16" t="s">
        <v>217</v>
      </c>
      <c r="E166" s="4" t="s">
        <v>64</v>
      </c>
      <c r="F166" s="4" t="s">
        <v>2</v>
      </c>
      <c r="G166" s="5">
        <f>G167+G168</f>
        <v>156.69999999999999</v>
      </c>
      <c r="H166" s="5">
        <f t="shared" ref="H166:O166" si="65">H167+H168</f>
        <v>709.7</v>
      </c>
      <c r="I166" s="5">
        <f t="shared" si="65"/>
        <v>709.7</v>
      </c>
      <c r="J166" s="5">
        <f t="shared" si="65"/>
        <v>709.7</v>
      </c>
      <c r="K166" s="5">
        <f t="shared" si="65"/>
        <v>709.7</v>
      </c>
      <c r="L166" s="5">
        <f t="shared" si="65"/>
        <v>709.7</v>
      </c>
      <c r="M166" s="5">
        <f t="shared" si="65"/>
        <v>709.7</v>
      </c>
      <c r="N166" s="5">
        <f t="shared" si="65"/>
        <v>709.7</v>
      </c>
      <c r="O166" s="5">
        <f t="shared" si="65"/>
        <v>156.69999999999999</v>
      </c>
    </row>
    <row r="167" spans="1:15" ht="46.8" outlineLevel="7" x14ac:dyDescent="0.3">
      <c r="A167" s="3" t="s">
        <v>172</v>
      </c>
      <c r="B167" s="4" t="s">
        <v>46</v>
      </c>
      <c r="C167" s="16" t="s">
        <v>216</v>
      </c>
      <c r="D167" s="16" t="s">
        <v>217</v>
      </c>
      <c r="E167" s="4" t="s">
        <v>64</v>
      </c>
      <c r="F167" s="4" t="s">
        <v>14</v>
      </c>
      <c r="G167" s="5">
        <v>58</v>
      </c>
      <c r="H167" s="5">
        <v>611</v>
      </c>
      <c r="I167" s="5">
        <v>611</v>
      </c>
      <c r="J167" s="5">
        <v>611</v>
      </c>
      <c r="K167" s="5">
        <v>611</v>
      </c>
      <c r="L167" s="5">
        <v>611</v>
      </c>
      <c r="M167" s="5">
        <v>611</v>
      </c>
      <c r="N167" s="5">
        <v>611</v>
      </c>
      <c r="O167" s="5">
        <v>58</v>
      </c>
    </row>
    <row r="168" spans="1:15" ht="15.6" outlineLevel="7" x14ac:dyDescent="0.3">
      <c r="A168" s="3" t="s">
        <v>173</v>
      </c>
      <c r="B168" s="4" t="s">
        <v>46</v>
      </c>
      <c r="C168" s="16" t="s">
        <v>216</v>
      </c>
      <c r="D168" s="16" t="s">
        <v>217</v>
      </c>
      <c r="E168" s="4" t="s">
        <v>64</v>
      </c>
      <c r="F168" s="4" t="s">
        <v>15</v>
      </c>
      <c r="G168" s="5">
        <v>98.7</v>
      </c>
      <c r="H168" s="5">
        <v>98.7</v>
      </c>
      <c r="I168" s="5">
        <v>98.7</v>
      </c>
      <c r="J168" s="5">
        <v>98.7</v>
      </c>
      <c r="K168" s="5">
        <v>98.7</v>
      </c>
      <c r="L168" s="5">
        <v>98.7</v>
      </c>
      <c r="M168" s="5">
        <v>98.7</v>
      </c>
      <c r="N168" s="5">
        <v>98.7</v>
      </c>
      <c r="O168" s="5">
        <v>98.7</v>
      </c>
    </row>
    <row r="169" spans="1:15" ht="62.4" outlineLevel="3" x14ac:dyDescent="0.3">
      <c r="A169" s="3" t="s">
        <v>249</v>
      </c>
      <c r="B169" s="4" t="s">
        <v>46</v>
      </c>
      <c r="C169" s="16" t="s">
        <v>216</v>
      </c>
      <c r="D169" s="16" t="s">
        <v>217</v>
      </c>
      <c r="E169" s="4" t="s">
        <v>47</v>
      </c>
      <c r="F169" s="4" t="s">
        <v>2</v>
      </c>
      <c r="G169" s="5">
        <f t="shared" ref="G169:O169" si="66">G170+G179+G182</f>
        <v>13225.400000000001</v>
      </c>
      <c r="H169" s="5">
        <f t="shared" si="66"/>
        <v>13087.300000000001</v>
      </c>
      <c r="I169" s="5">
        <f t="shared" si="66"/>
        <v>13089.300000000001</v>
      </c>
      <c r="J169" s="5">
        <f t="shared" si="66"/>
        <v>13091.300000000001</v>
      </c>
      <c r="K169" s="5">
        <f t="shared" si="66"/>
        <v>13093.300000000001</v>
      </c>
      <c r="L169" s="5">
        <f t="shared" si="66"/>
        <v>13095.300000000001</v>
      </c>
      <c r="M169" s="5">
        <f t="shared" si="66"/>
        <v>13097.300000000001</v>
      </c>
      <c r="N169" s="5">
        <f t="shared" si="66"/>
        <v>13099.300000000001</v>
      </c>
      <c r="O169" s="5">
        <f t="shared" si="66"/>
        <v>13368.100000000002</v>
      </c>
    </row>
    <row r="170" spans="1:15" ht="15.6" outlineLevel="4" x14ac:dyDescent="0.3">
      <c r="A170" s="3" t="s">
        <v>134</v>
      </c>
      <c r="B170" s="4" t="s">
        <v>46</v>
      </c>
      <c r="C170" s="16" t="s">
        <v>216</v>
      </c>
      <c r="D170" s="16" t="s">
        <v>217</v>
      </c>
      <c r="E170" s="4" t="s">
        <v>65</v>
      </c>
      <c r="F170" s="4" t="s">
        <v>2</v>
      </c>
      <c r="G170" s="5">
        <f>G171+G174+G177</f>
        <v>13130.5</v>
      </c>
      <c r="H170" s="5">
        <f t="shared" ref="H170:O170" si="67">H171+H174+H177</f>
        <v>12990.6</v>
      </c>
      <c r="I170" s="5">
        <f t="shared" si="67"/>
        <v>12990.6</v>
      </c>
      <c r="J170" s="5">
        <f t="shared" si="67"/>
        <v>12990.6</v>
      </c>
      <c r="K170" s="5">
        <f t="shared" si="67"/>
        <v>12990.6</v>
      </c>
      <c r="L170" s="5">
        <f t="shared" si="67"/>
        <v>12990.6</v>
      </c>
      <c r="M170" s="5">
        <f t="shared" si="67"/>
        <v>12990.6</v>
      </c>
      <c r="N170" s="5">
        <f t="shared" si="67"/>
        <v>12990.6</v>
      </c>
      <c r="O170" s="5">
        <f t="shared" si="67"/>
        <v>13273.2</v>
      </c>
    </row>
    <row r="171" spans="1:15" ht="15.6" outlineLevel="5" x14ac:dyDescent="0.3">
      <c r="A171" s="3" t="s">
        <v>134</v>
      </c>
      <c r="B171" s="4" t="s">
        <v>46</v>
      </c>
      <c r="C171" s="16" t="s">
        <v>216</v>
      </c>
      <c r="D171" s="16" t="s">
        <v>217</v>
      </c>
      <c r="E171" s="4" t="s">
        <v>66</v>
      </c>
      <c r="F171" s="4" t="s">
        <v>2</v>
      </c>
      <c r="G171" s="5">
        <f>G172+G173</f>
        <v>116.1</v>
      </c>
      <c r="H171" s="5">
        <f t="shared" ref="H171:O171" si="68">H172+H173</f>
        <v>116.1</v>
      </c>
      <c r="I171" s="5">
        <f t="shared" si="68"/>
        <v>116.1</v>
      </c>
      <c r="J171" s="5">
        <f t="shared" si="68"/>
        <v>116.1</v>
      </c>
      <c r="K171" s="5">
        <f t="shared" si="68"/>
        <v>116.1</v>
      </c>
      <c r="L171" s="5">
        <f t="shared" si="68"/>
        <v>116.1</v>
      </c>
      <c r="M171" s="5">
        <f t="shared" si="68"/>
        <v>116.1</v>
      </c>
      <c r="N171" s="5">
        <f t="shared" si="68"/>
        <v>116.1</v>
      </c>
      <c r="O171" s="5">
        <f t="shared" si="68"/>
        <v>116.1</v>
      </c>
    </row>
    <row r="172" spans="1:15" ht="46.8" outlineLevel="7" x14ac:dyDescent="0.3">
      <c r="A172" s="3" t="s">
        <v>172</v>
      </c>
      <c r="B172" s="4" t="s">
        <v>46</v>
      </c>
      <c r="C172" s="16" t="s">
        <v>216</v>
      </c>
      <c r="D172" s="16" t="s">
        <v>217</v>
      </c>
      <c r="E172" s="4" t="s">
        <v>66</v>
      </c>
      <c r="F172" s="4" t="s">
        <v>14</v>
      </c>
      <c r="G172" s="5">
        <v>15</v>
      </c>
      <c r="H172" s="5">
        <v>15</v>
      </c>
      <c r="I172" s="5">
        <v>15</v>
      </c>
      <c r="J172" s="5">
        <v>15</v>
      </c>
      <c r="K172" s="5">
        <v>15</v>
      </c>
      <c r="L172" s="5">
        <v>15</v>
      </c>
      <c r="M172" s="5">
        <v>15</v>
      </c>
      <c r="N172" s="5">
        <v>15</v>
      </c>
      <c r="O172" s="5">
        <v>15</v>
      </c>
    </row>
    <row r="173" spans="1:15" ht="15.6" outlineLevel="7" x14ac:dyDescent="0.3">
      <c r="A173" s="3" t="s">
        <v>173</v>
      </c>
      <c r="B173" s="4" t="s">
        <v>46</v>
      </c>
      <c r="C173" s="16" t="s">
        <v>216</v>
      </c>
      <c r="D173" s="16" t="s">
        <v>217</v>
      </c>
      <c r="E173" s="4" t="s">
        <v>66</v>
      </c>
      <c r="F173" s="4" t="s">
        <v>15</v>
      </c>
      <c r="G173" s="5">
        <v>101.1</v>
      </c>
      <c r="H173" s="5">
        <v>101.1</v>
      </c>
      <c r="I173" s="5">
        <v>101.1</v>
      </c>
      <c r="J173" s="5">
        <v>101.1</v>
      </c>
      <c r="K173" s="5">
        <v>101.1</v>
      </c>
      <c r="L173" s="5">
        <v>101.1</v>
      </c>
      <c r="M173" s="5">
        <v>101.1</v>
      </c>
      <c r="N173" s="5">
        <v>101.1</v>
      </c>
      <c r="O173" s="5">
        <v>101.1</v>
      </c>
    </row>
    <row r="174" spans="1:15" ht="46.8" outlineLevel="6" x14ac:dyDescent="0.3">
      <c r="A174" s="3" t="s">
        <v>186</v>
      </c>
      <c r="B174" s="4" t="s">
        <v>46</v>
      </c>
      <c r="C174" s="16" t="s">
        <v>216</v>
      </c>
      <c r="D174" s="16" t="s">
        <v>217</v>
      </c>
      <c r="E174" s="4" t="s">
        <v>67</v>
      </c>
      <c r="F174" s="4" t="s">
        <v>2</v>
      </c>
      <c r="G174" s="5">
        <f>G175+G176</f>
        <v>8057.5</v>
      </c>
      <c r="H174" s="5">
        <f t="shared" ref="H174:O174" si="69">H175+H176</f>
        <v>7917.6</v>
      </c>
      <c r="I174" s="5">
        <f t="shared" si="69"/>
        <v>7917.6</v>
      </c>
      <c r="J174" s="5">
        <f t="shared" si="69"/>
        <v>7917.6</v>
      </c>
      <c r="K174" s="5">
        <f t="shared" si="69"/>
        <v>7917.6</v>
      </c>
      <c r="L174" s="5">
        <f t="shared" si="69"/>
        <v>7917.6</v>
      </c>
      <c r="M174" s="5">
        <f t="shared" si="69"/>
        <v>7917.6</v>
      </c>
      <c r="N174" s="5">
        <f t="shared" si="69"/>
        <v>7917.6</v>
      </c>
      <c r="O174" s="5">
        <f t="shared" si="69"/>
        <v>8200.2000000000007</v>
      </c>
    </row>
    <row r="175" spans="1:15" ht="93.6" outlineLevel="7" x14ac:dyDescent="0.3">
      <c r="A175" s="3" t="s">
        <v>171</v>
      </c>
      <c r="B175" s="4" t="s">
        <v>46</v>
      </c>
      <c r="C175" s="16" t="s">
        <v>216</v>
      </c>
      <c r="D175" s="16" t="s">
        <v>217</v>
      </c>
      <c r="E175" s="4" t="s">
        <v>67</v>
      </c>
      <c r="F175" s="4" t="s">
        <v>13</v>
      </c>
      <c r="G175" s="5">
        <v>4353.6000000000004</v>
      </c>
      <c r="H175" s="5">
        <v>4353.6000000000004</v>
      </c>
      <c r="I175" s="5">
        <v>4353.6000000000004</v>
      </c>
      <c r="J175" s="5">
        <v>4353.6000000000004</v>
      </c>
      <c r="K175" s="5">
        <v>4353.6000000000004</v>
      </c>
      <c r="L175" s="5">
        <v>4353.6000000000004</v>
      </c>
      <c r="M175" s="5">
        <v>4353.6000000000004</v>
      </c>
      <c r="N175" s="5">
        <v>4353.6000000000004</v>
      </c>
      <c r="O175" s="5">
        <v>4353.6000000000004</v>
      </c>
    </row>
    <row r="176" spans="1:15" ht="46.8" outlineLevel="7" x14ac:dyDescent="0.3">
      <c r="A176" s="3" t="s">
        <v>172</v>
      </c>
      <c r="B176" s="4" t="s">
        <v>46</v>
      </c>
      <c r="C176" s="16" t="s">
        <v>216</v>
      </c>
      <c r="D176" s="16" t="s">
        <v>217</v>
      </c>
      <c r="E176" s="4" t="s">
        <v>67</v>
      </c>
      <c r="F176" s="4" t="s">
        <v>14</v>
      </c>
      <c r="G176" s="5">
        <v>3703.9</v>
      </c>
      <c r="H176" s="5">
        <v>3564</v>
      </c>
      <c r="I176" s="5">
        <v>3564</v>
      </c>
      <c r="J176" s="5">
        <v>3564</v>
      </c>
      <c r="K176" s="5">
        <v>3564</v>
      </c>
      <c r="L176" s="5">
        <v>3564</v>
      </c>
      <c r="M176" s="5">
        <v>3564</v>
      </c>
      <c r="N176" s="5">
        <v>3564</v>
      </c>
      <c r="O176" s="5">
        <v>3846.6</v>
      </c>
    </row>
    <row r="177" spans="1:15" ht="46.8" outlineLevel="6" x14ac:dyDescent="0.3">
      <c r="A177" s="3" t="s">
        <v>195</v>
      </c>
      <c r="B177" s="4" t="s">
        <v>46</v>
      </c>
      <c r="C177" s="16" t="s">
        <v>216</v>
      </c>
      <c r="D177" s="16" t="s">
        <v>217</v>
      </c>
      <c r="E177" s="4" t="s">
        <v>68</v>
      </c>
      <c r="F177" s="4" t="s">
        <v>2</v>
      </c>
      <c r="G177" s="5">
        <f>G178</f>
        <v>4956.8999999999996</v>
      </c>
      <c r="H177" s="5">
        <f t="shared" ref="H177:O177" si="70">H178</f>
        <v>4956.8999999999996</v>
      </c>
      <c r="I177" s="5">
        <f t="shared" si="70"/>
        <v>4956.8999999999996</v>
      </c>
      <c r="J177" s="5">
        <f t="shared" si="70"/>
        <v>4956.8999999999996</v>
      </c>
      <c r="K177" s="5">
        <f t="shared" si="70"/>
        <v>4956.8999999999996</v>
      </c>
      <c r="L177" s="5">
        <f t="shared" si="70"/>
        <v>4956.8999999999996</v>
      </c>
      <c r="M177" s="5">
        <f t="shared" si="70"/>
        <v>4956.8999999999996</v>
      </c>
      <c r="N177" s="5">
        <f t="shared" si="70"/>
        <v>4956.8999999999996</v>
      </c>
      <c r="O177" s="5">
        <f t="shared" si="70"/>
        <v>4956.8999999999996</v>
      </c>
    </row>
    <row r="178" spans="1:15" ht="93.6" outlineLevel="7" x14ac:dyDescent="0.3">
      <c r="A178" s="3" t="s">
        <v>171</v>
      </c>
      <c r="B178" s="4" t="s">
        <v>46</v>
      </c>
      <c r="C178" s="16" t="s">
        <v>216</v>
      </c>
      <c r="D178" s="16" t="s">
        <v>217</v>
      </c>
      <c r="E178" s="4" t="s">
        <v>68</v>
      </c>
      <c r="F178" s="4" t="s">
        <v>13</v>
      </c>
      <c r="G178" s="5">
        <v>4956.8999999999996</v>
      </c>
      <c r="H178" s="5">
        <v>4956.8999999999996</v>
      </c>
      <c r="I178" s="5">
        <v>4956.8999999999996</v>
      </c>
      <c r="J178" s="5">
        <v>4956.8999999999996</v>
      </c>
      <c r="K178" s="5">
        <v>4956.8999999999996</v>
      </c>
      <c r="L178" s="5">
        <v>4956.8999999999996</v>
      </c>
      <c r="M178" s="5">
        <v>4956.8999999999996</v>
      </c>
      <c r="N178" s="5">
        <v>4956.8999999999996</v>
      </c>
      <c r="O178" s="5">
        <v>4956.8999999999996</v>
      </c>
    </row>
    <row r="179" spans="1:15" ht="78" outlineLevel="4" x14ac:dyDescent="0.3">
      <c r="A179" s="3" t="s">
        <v>243</v>
      </c>
      <c r="B179" s="4" t="s">
        <v>46</v>
      </c>
      <c r="C179" s="16" t="s">
        <v>216</v>
      </c>
      <c r="D179" s="16" t="s">
        <v>217</v>
      </c>
      <c r="E179" s="4" t="s">
        <v>69</v>
      </c>
      <c r="F179" s="4" t="s">
        <v>2</v>
      </c>
      <c r="G179" s="5">
        <f>G180</f>
        <v>94.2</v>
      </c>
      <c r="H179" s="5">
        <f t="shared" ref="H179:O180" si="71">H180</f>
        <v>95</v>
      </c>
      <c r="I179" s="5">
        <f t="shared" si="71"/>
        <v>96</v>
      </c>
      <c r="J179" s="5">
        <f t="shared" si="71"/>
        <v>97</v>
      </c>
      <c r="K179" s="5">
        <f t="shared" si="71"/>
        <v>98</v>
      </c>
      <c r="L179" s="5">
        <f t="shared" si="71"/>
        <v>99</v>
      </c>
      <c r="M179" s="5">
        <f t="shared" si="71"/>
        <v>100</v>
      </c>
      <c r="N179" s="5">
        <f t="shared" si="71"/>
        <v>101</v>
      </c>
      <c r="O179" s="5">
        <f t="shared" si="71"/>
        <v>94.2</v>
      </c>
    </row>
    <row r="180" spans="1:15" ht="31.2" outlineLevel="5" x14ac:dyDescent="0.3">
      <c r="A180" s="3" t="s">
        <v>196</v>
      </c>
      <c r="B180" s="4" t="s">
        <v>46</v>
      </c>
      <c r="C180" s="16" t="s">
        <v>216</v>
      </c>
      <c r="D180" s="16" t="s">
        <v>217</v>
      </c>
      <c r="E180" s="4" t="s">
        <v>70</v>
      </c>
      <c r="F180" s="4" t="s">
        <v>2</v>
      </c>
      <c r="G180" s="5">
        <f>G181</f>
        <v>94.2</v>
      </c>
      <c r="H180" s="5">
        <f t="shared" si="71"/>
        <v>95</v>
      </c>
      <c r="I180" s="5">
        <f t="shared" si="71"/>
        <v>96</v>
      </c>
      <c r="J180" s="5">
        <f t="shared" si="71"/>
        <v>97</v>
      </c>
      <c r="K180" s="5">
        <f t="shared" si="71"/>
        <v>98</v>
      </c>
      <c r="L180" s="5">
        <f t="shared" si="71"/>
        <v>99</v>
      </c>
      <c r="M180" s="5">
        <f t="shared" si="71"/>
        <v>100</v>
      </c>
      <c r="N180" s="5">
        <f t="shared" si="71"/>
        <v>101</v>
      </c>
      <c r="O180" s="5">
        <f t="shared" si="71"/>
        <v>94.2</v>
      </c>
    </row>
    <row r="181" spans="1:15" ht="46.8" outlineLevel="7" x14ac:dyDescent="0.3">
      <c r="A181" s="3" t="s">
        <v>172</v>
      </c>
      <c r="B181" s="4" t="s">
        <v>46</v>
      </c>
      <c r="C181" s="16" t="s">
        <v>216</v>
      </c>
      <c r="D181" s="16" t="s">
        <v>217</v>
      </c>
      <c r="E181" s="4" t="s">
        <v>70</v>
      </c>
      <c r="F181" s="4" t="s">
        <v>14</v>
      </c>
      <c r="G181" s="5">
        <v>94.2</v>
      </c>
      <c r="H181" s="5">
        <v>95</v>
      </c>
      <c r="I181" s="5">
        <v>96</v>
      </c>
      <c r="J181" s="5">
        <v>97</v>
      </c>
      <c r="K181" s="5">
        <v>98</v>
      </c>
      <c r="L181" s="5">
        <v>99</v>
      </c>
      <c r="M181" s="5">
        <v>100</v>
      </c>
      <c r="N181" s="5">
        <v>101</v>
      </c>
      <c r="O181" s="5">
        <v>94.2</v>
      </c>
    </row>
    <row r="182" spans="1:15" ht="78" outlineLevel="4" x14ac:dyDescent="0.3">
      <c r="A182" s="3" t="s">
        <v>243</v>
      </c>
      <c r="B182" s="4" t="s">
        <v>46</v>
      </c>
      <c r="C182" s="16" t="s">
        <v>216</v>
      </c>
      <c r="D182" s="16" t="s">
        <v>217</v>
      </c>
      <c r="E182" s="4" t="s">
        <v>54</v>
      </c>
      <c r="F182" s="4" t="s">
        <v>2</v>
      </c>
      <c r="G182" s="5">
        <f>G183</f>
        <v>0.7</v>
      </c>
      <c r="H182" s="5">
        <f t="shared" ref="H182:O183" si="72">H183</f>
        <v>1.7</v>
      </c>
      <c r="I182" s="5">
        <f t="shared" si="72"/>
        <v>2.7</v>
      </c>
      <c r="J182" s="5">
        <f t="shared" si="72"/>
        <v>3.7</v>
      </c>
      <c r="K182" s="5">
        <f t="shared" si="72"/>
        <v>4.7</v>
      </c>
      <c r="L182" s="5">
        <f t="shared" si="72"/>
        <v>5.7</v>
      </c>
      <c r="M182" s="5">
        <f t="shared" si="72"/>
        <v>6.7</v>
      </c>
      <c r="N182" s="5">
        <f t="shared" si="72"/>
        <v>7.7</v>
      </c>
      <c r="O182" s="5">
        <f t="shared" si="72"/>
        <v>0.7</v>
      </c>
    </row>
    <row r="183" spans="1:15" ht="31.2" outlineLevel="5" x14ac:dyDescent="0.3">
      <c r="A183" s="3" t="s">
        <v>255</v>
      </c>
      <c r="B183" s="4" t="s">
        <v>46</v>
      </c>
      <c r="C183" s="16" t="s">
        <v>216</v>
      </c>
      <c r="D183" s="16" t="s">
        <v>217</v>
      </c>
      <c r="E183" s="4" t="s">
        <v>71</v>
      </c>
      <c r="F183" s="4" t="s">
        <v>2</v>
      </c>
      <c r="G183" s="5">
        <f>G184</f>
        <v>0.7</v>
      </c>
      <c r="H183" s="5">
        <f t="shared" si="72"/>
        <v>1.7</v>
      </c>
      <c r="I183" s="5">
        <f t="shared" si="72"/>
        <v>2.7</v>
      </c>
      <c r="J183" s="5">
        <f t="shared" si="72"/>
        <v>3.7</v>
      </c>
      <c r="K183" s="5">
        <f t="shared" si="72"/>
        <v>4.7</v>
      </c>
      <c r="L183" s="5">
        <f t="shared" si="72"/>
        <v>5.7</v>
      </c>
      <c r="M183" s="5">
        <f t="shared" si="72"/>
        <v>6.7</v>
      </c>
      <c r="N183" s="5">
        <f t="shared" si="72"/>
        <v>7.7</v>
      </c>
      <c r="O183" s="5">
        <f t="shared" si="72"/>
        <v>0.7</v>
      </c>
    </row>
    <row r="184" spans="1:15" ht="46.8" outlineLevel="7" x14ac:dyDescent="0.3">
      <c r="A184" s="3" t="s">
        <v>172</v>
      </c>
      <c r="B184" s="4" t="s">
        <v>46</v>
      </c>
      <c r="C184" s="16" t="s">
        <v>216</v>
      </c>
      <c r="D184" s="16" t="s">
        <v>217</v>
      </c>
      <c r="E184" s="4" t="s">
        <v>71</v>
      </c>
      <c r="F184" s="4" t="s">
        <v>14</v>
      </c>
      <c r="G184" s="5">
        <v>0.7</v>
      </c>
      <c r="H184" s="5">
        <v>1.7</v>
      </c>
      <c r="I184" s="5">
        <v>2.7</v>
      </c>
      <c r="J184" s="5">
        <v>3.7</v>
      </c>
      <c r="K184" s="5">
        <v>4.7</v>
      </c>
      <c r="L184" s="5">
        <v>5.7</v>
      </c>
      <c r="M184" s="5">
        <v>6.7</v>
      </c>
      <c r="N184" s="5">
        <v>7.7</v>
      </c>
      <c r="O184" s="5">
        <v>0.7</v>
      </c>
    </row>
    <row r="185" spans="1:15" ht="62.4" outlineLevel="3" x14ac:dyDescent="0.3">
      <c r="A185" s="3" t="s">
        <v>135</v>
      </c>
      <c r="B185" s="4" t="s">
        <v>46</v>
      </c>
      <c r="C185" s="16" t="s">
        <v>216</v>
      </c>
      <c r="D185" s="16" t="s">
        <v>217</v>
      </c>
      <c r="E185" s="4" t="s">
        <v>3</v>
      </c>
      <c r="F185" s="4" t="s">
        <v>2</v>
      </c>
      <c r="G185" s="5">
        <f>G186</f>
        <v>20</v>
      </c>
      <c r="H185" s="5">
        <f t="shared" ref="H185:O187" si="73">H186</f>
        <v>21</v>
      </c>
      <c r="I185" s="5">
        <f t="shared" si="73"/>
        <v>22</v>
      </c>
      <c r="J185" s="5">
        <f t="shared" si="73"/>
        <v>23</v>
      </c>
      <c r="K185" s="5">
        <f t="shared" si="73"/>
        <v>24</v>
      </c>
      <c r="L185" s="5">
        <f t="shared" si="73"/>
        <v>25</v>
      </c>
      <c r="M185" s="5">
        <f t="shared" si="73"/>
        <v>26</v>
      </c>
      <c r="N185" s="5">
        <f t="shared" si="73"/>
        <v>27</v>
      </c>
      <c r="O185" s="5">
        <f t="shared" si="73"/>
        <v>20</v>
      </c>
    </row>
    <row r="186" spans="1:15" ht="31.2" outlineLevel="4" x14ac:dyDescent="0.3">
      <c r="A186" s="3" t="s">
        <v>166</v>
      </c>
      <c r="B186" s="4" t="s">
        <v>46</v>
      </c>
      <c r="C186" s="16" t="s">
        <v>216</v>
      </c>
      <c r="D186" s="16" t="s">
        <v>217</v>
      </c>
      <c r="E186" s="4" t="s">
        <v>4</v>
      </c>
      <c r="F186" s="4" t="s">
        <v>2</v>
      </c>
      <c r="G186" s="5">
        <f>G187</f>
        <v>20</v>
      </c>
      <c r="H186" s="5">
        <f t="shared" si="73"/>
        <v>21</v>
      </c>
      <c r="I186" s="5">
        <f t="shared" si="73"/>
        <v>22</v>
      </c>
      <c r="J186" s="5">
        <f t="shared" si="73"/>
        <v>23</v>
      </c>
      <c r="K186" s="5">
        <f t="shared" si="73"/>
        <v>24</v>
      </c>
      <c r="L186" s="5">
        <f t="shared" si="73"/>
        <v>25</v>
      </c>
      <c r="M186" s="5">
        <f t="shared" si="73"/>
        <v>26</v>
      </c>
      <c r="N186" s="5">
        <f t="shared" si="73"/>
        <v>27</v>
      </c>
      <c r="O186" s="5">
        <f t="shared" si="73"/>
        <v>20</v>
      </c>
    </row>
    <row r="187" spans="1:15" ht="46.8" outlineLevel="5" x14ac:dyDescent="0.3">
      <c r="A187" s="3" t="s">
        <v>167</v>
      </c>
      <c r="B187" s="4" t="s">
        <v>46</v>
      </c>
      <c r="C187" s="16" t="s">
        <v>216</v>
      </c>
      <c r="D187" s="16" t="s">
        <v>217</v>
      </c>
      <c r="E187" s="4" t="s">
        <v>5</v>
      </c>
      <c r="F187" s="4" t="s">
        <v>2</v>
      </c>
      <c r="G187" s="5">
        <f>G188</f>
        <v>20</v>
      </c>
      <c r="H187" s="5">
        <f t="shared" si="73"/>
        <v>21</v>
      </c>
      <c r="I187" s="5">
        <f t="shared" si="73"/>
        <v>22</v>
      </c>
      <c r="J187" s="5">
        <f t="shared" si="73"/>
        <v>23</v>
      </c>
      <c r="K187" s="5">
        <f t="shared" si="73"/>
        <v>24</v>
      </c>
      <c r="L187" s="5">
        <f t="shared" si="73"/>
        <v>25</v>
      </c>
      <c r="M187" s="5">
        <f t="shared" si="73"/>
        <v>26</v>
      </c>
      <c r="N187" s="5">
        <f t="shared" si="73"/>
        <v>27</v>
      </c>
      <c r="O187" s="5">
        <f t="shared" si="73"/>
        <v>20</v>
      </c>
    </row>
    <row r="188" spans="1:15" ht="46.8" outlineLevel="7" x14ac:dyDescent="0.3">
      <c r="A188" s="3" t="s">
        <v>172</v>
      </c>
      <c r="B188" s="4" t="s">
        <v>46</v>
      </c>
      <c r="C188" s="16" t="s">
        <v>216</v>
      </c>
      <c r="D188" s="16" t="s">
        <v>217</v>
      </c>
      <c r="E188" s="4" t="s">
        <v>5</v>
      </c>
      <c r="F188" s="4" t="s">
        <v>14</v>
      </c>
      <c r="G188" s="5">
        <v>20</v>
      </c>
      <c r="H188" s="5">
        <v>21</v>
      </c>
      <c r="I188" s="5">
        <v>22</v>
      </c>
      <c r="J188" s="5">
        <v>23</v>
      </c>
      <c r="K188" s="5">
        <v>24</v>
      </c>
      <c r="L188" s="5">
        <v>25</v>
      </c>
      <c r="M188" s="5">
        <v>26</v>
      </c>
      <c r="N188" s="5">
        <v>27</v>
      </c>
      <c r="O188" s="5">
        <v>20</v>
      </c>
    </row>
    <row r="189" spans="1:15" ht="31.2" outlineLevel="1" x14ac:dyDescent="0.3">
      <c r="A189" s="3" t="s">
        <v>256</v>
      </c>
      <c r="B189" s="4" t="s">
        <v>46</v>
      </c>
      <c r="C189" s="16" t="s">
        <v>220</v>
      </c>
      <c r="D189" s="16" t="s">
        <v>121</v>
      </c>
      <c r="E189" s="4" t="s">
        <v>1</v>
      </c>
      <c r="F189" s="4" t="s">
        <v>2</v>
      </c>
      <c r="G189" s="5">
        <f>G190+G196</f>
        <v>2389.1999999999998</v>
      </c>
      <c r="H189" s="5">
        <f t="shared" ref="H189:O189" si="74">H190+H196</f>
        <v>2406.1999999999998</v>
      </c>
      <c r="I189" s="5">
        <f t="shared" si="74"/>
        <v>2408.1999999999998</v>
      </c>
      <c r="J189" s="5">
        <f t="shared" si="74"/>
        <v>2410.1999999999998</v>
      </c>
      <c r="K189" s="5">
        <f t="shared" si="74"/>
        <v>2412.1999999999998</v>
      </c>
      <c r="L189" s="5">
        <f t="shared" si="74"/>
        <v>2414.1999999999998</v>
      </c>
      <c r="M189" s="5">
        <f t="shared" si="74"/>
        <v>2416.1999999999998</v>
      </c>
      <c r="N189" s="5">
        <f t="shared" si="74"/>
        <v>2418.1999999999998</v>
      </c>
      <c r="O189" s="5">
        <f t="shared" si="74"/>
        <v>2389.1999999999998</v>
      </c>
    </row>
    <row r="190" spans="1:15" ht="62.4" outlineLevel="2" x14ac:dyDescent="0.3">
      <c r="A190" s="3" t="s">
        <v>151</v>
      </c>
      <c r="B190" s="4" t="s">
        <v>46</v>
      </c>
      <c r="C190" s="16" t="s">
        <v>220</v>
      </c>
      <c r="D190" s="16" t="s">
        <v>222</v>
      </c>
      <c r="E190" s="4" t="s">
        <v>1</v>
      </c>
      <c r="F190" s="4" t="s">
        <v>2</v>
      </c>
      <c r="G190" s="5">
        <f>G191</f>
        <v>2238.1999999999998</v>
      </c>
      <c r="H190" s="5">
        <f t="shared" ref="H190:O192" si="75">H191</f>
        <v>2253.1999999999998</v>
      </c>
      <c r="I190" s="5">
        <f t="shared" si="75"/>
        <v>2253.1999999999998</v>
      </c>
      <c r="J190" s="5">
        <f t="shared" si="75"/>
        <v>2253.1999999999998</v>
      </c>
      <c r="K190" s="5">
        <f t="shared" si="75"/>
        <v>2253.1999999999998</v>
      </c>
      <c r="L190" s="5">
        <f t="shared" si="75"/>
        <v>2253.1999999999998</v>
      </c>
      <c r="M190" s="5">
        <f t="shared" si="75"/>
        <v>2253.1999999999998</v>
      </c>
      <c r="N190" s="5">
        <f t="shared" si="75"/>
        <v>2253.1999999999998</v>
      </c>
      <c r="O190" s="5">
        <f t="shared" si="75"/>
        <v>2238.1999999999998</v>
      </c>
    </row>
    <row r="191" spans="1:15" ht="62.4" outlineLevel="3" x14ac:dyDescent="0.3">
      <c r="A191" s="3" t="s">
        <v>249</v>
      </c>
      <c r="B191" s="4" t="s">
        <v>46</v>
      </c>
      <c r="C191" s="16" t="s">
        <v>220</v>
      </c>
      <c r="D191" s="16" t="s">
        <v>222</v>
      </c>
      <c r="E191" s="4" t="s">
        <v>47</v>
      </c>
      <c r="F191" s="4" t="s">
        <v>2</v>
      </c>
      <c r="G191" s="5">
        <f>G192</f>
        <v>2238.1999999999998</v>
      </c>
      <c r="H191" s="5">
        <f t="shared" si="75"/>
        <v>2253.1999999999998</v>
      </c>
      <c r="I191" s="5">
        <f t="shared" si="75"/>
        <v>2253.1999999999998</v>
      </c>
      <c r="J191" s="5">
        <f t="shared" si="75"/>
        <v>2253.1999999999998</v>
      </c>
      <c r="K191" s="5">
        <f t="shared" si="75"/>
        <v>2253.1999999999998</v>
      </c>
      <c r="L191" s="5">
        <f t="shared" si="75"/>
        <v>2253.1999999999998</v>
      </c>
      <c r="M191" s="5">
        <f t="shared" si="75"/>
        <v>2253.1999999999998</v>
      </c>
      <c r="N191" s="5">
        <f t="shared" si="75"/>
        <v>2253.1999999999998</v>
      </c>
      <c r="O191" s="5">
        <f t="shared" si="75"/>
        <v>2238.1999999999998</v>
      </c>
    </row>
    <row r="192" spans="1:15" ht="15.6" outlineLevel="4" x14ac:dyDescent="0.3">
      <c r="A192" s="3" t="s">
        <v>134</v>
      </c>
      <c r="B192" s="4" t="s">
        <v>46</v>
      </c>
      <c r="C192" s="16" t="s">
        <v>220</v>
      </c>
      <c r="D192" s="16" t="s">
        <v>222</v>
      </c>
      <c r="E192" s="4" t="s">
        <v>65</v>
      </c>
      <c r="F192" s="4" t="s">
        <v>2</v>
      </c>
      <c r="G192" s="5">
        <f>G193</f>
        <v>2238.1999999999998</v>
      </c>
      <c r="H192" s="5">
        <f t="shared" si="75"/>
        <v>2253.1999999999998</v>
      </c>
      <c r="I192" s="5">
        <f t="shared" si="75"/>
        <v>2253.1999999999998</v>
      </c>
      <c r="J192" s="5">
        <f t="shared" si="75"/>
        <v>2253.1999999999998</v>
      </c>
      <c r="K192" s="5">
        <f t="shared" si="75"/>
        <v>2253.1999999999998</v>
      </c>
      <c r="L192" s="5">
        <f t="shared" si="75"/>
        <v>2253.1999999999998</v>
      </c>
      <c r="M192" s="5">
        <f t="shared" si="75"/>
        <v>2253.1999999999998</v>
      </c>
      <c r="N192" s="5">
        <f t="shared" si="75"/>
        <v>2253.1999999999998</v>
      </c>
      <c r="O192" s="5">
        <f t="shared" si="75"/>
        <v>2238.1999999999998</v>
      </c>
    </row>
    <row r="193" spans="1:15" ht="46.8" outlineLevel="6" x14ac:dyDescent="0.3">
      <c r="A193" s="3" t="s">
        <v>186</v>
      </c>
      <c r="B193" s="4" t="s">
        <v>46</v>
      </c>
      <c r="C193" s="16" t="s">
        <v>220</v>
      </c>
      <c r="D193" s="16" t="s">
        <v>222</v>
      </c>
      <c r="E193" s="4" t="s">
        <v>67</v>
      </c>
      <c r="F193" s="4" t="s">
        <v>2</v>
      </c>
      <c r="G193" s="5">
        <f>G194+G195</f>
        <v>2238.1999999999998</v>
      </c>
      <c r="H193" s="5">
        <f t="shared" ref="H193:O193" si="76">H194+H195</f>
        <v>2253.1999999999998</v>
      </c>
      <c r="I193" s="5">
        <f t="shared" si="76"/>
        <v>2253.1999999999998</v>
      </c>
      <c r="J193" s="5">
        <f t="shared" si="76"/>
        <v>2253.1999999999998</v>
      </c>
      <c r="K193" s="5">
        <f t="shared" si="76"/>
        <v>2253.1999999999998</v>
      </c>
      <c r="L193" s="5">
        <f t="shared" si="76"/>
        <v>2253.1999999999998</v>
      </c>
      <c r="M193" s="5">
        <f t="shared" si="76"/>
        <v>2253.1999999999998</v>
      </c>
      <c r="N193" s="5">
        <f t="shared" si="76"/>
        <v>2253.1999999999998</v>
      </c>
      <c r="O193" s="5">
        <f t="shared" si="76"/>
        <v>2238.1999999999998</v>
      </c>
    </row>
    <row r="194" spans="1:15" ht="93.6" outlineLevel="7" x14ac:dyDescent="0.3">
      <c r="A194" s="3" t="s">
        <v>171</v>
      </c>
      <c r="B194" s="4" t="s">
        <v>46</v>
      </c>
      <c r="C194" s="16" t="s">
        <v>220</v>
      </c>
      <c r="D194" s="16" t="s">
        <v>222</v>
      </c>
      <c r="E194" s="4" t="s">
        <v>67</v>
      </c>
      <c r="F194" s="4" t="s">
        <v>13</v>
      </c>
      <c r="G194" s="5">
        <v>2164.1999999999998</v>
      </c>
      <c r="H194" s="5">
        <v>2164.1999999999998</v>
      </c>
      <c r="I194" s="5">
        <v>2164.1999999999998</v>
      </c>
      <c r="J194" s="5">
        <v>2164.1999999999998</v>
      </c>
      <c r="K194" s="5">
        <v>2164.1999999999998</v>
      </c>
      <c r="L194" s="5">
        <v>2164.1999999999998</v>
      </c>
      <c r="M194" s="5">
        <v>2164.1999999999998</v>
      </c>
      <c r="N194" s="5">
        <v>2164.1999999999998</v>
      </c>
      <c r="O194" s="5">
        <v>2164.1999999999998</v>
      </c>
    </row>
    <row r="195" spans="1:15" ht="46.8" outlineLevel="7" x14ac:dyDescent="0.3">
      <c r="A195" s="3" t="s">
        <v>172</v>
      </c>
      <c r="B195" s="4" t="s">
        <v>46</v>
      </c>
      <c r="C195" s="16" t="s">
        <v>220</v>
      </c>
      <c r="D195" s="16" t="s">
        <v>222</v>
      </c>
      <c r="E195" s="4" t="s">
        <v>67</v>
      </c>
      <c r="F195" s="4" t="s">
        <v>14</v>
      </c>
      <c r="G195" s="5">
        <v>74</v>
      </c>
      <c r="H195" s="5">
        <v>89</v>
      </c>
      <c r="I195" s="5">
        <v>89</v>
      </c>
      <c r="J195" s="5">
        <v>89</v>
      </c>
      <c r="K195" s="5">
        <v>89</v>
      </c>
      <c r="L195" s="5">
        <v>89</v>
      </c>
      <c r="M195" s="5">
        <v>89</v>
      </c>
      <c r="N195" s="5">
        <v>89</v>
      </c>
      <c r="O195" s="5">
        <v>74</v>
      </c>
    </row>
    <row r="196" spans="1:15" ht="46.8" outlineLevel="2" x14ac:dyDescent="0.3">
      <c r="A196" s="3" t="s">
        <v>152</v>
      </c>
      <c r="B196" s="4" t="s">
        <v>46</v>
      </c>
      <c r="C196" s="16" t="s">
        <v>220</v>
      </c>
      <c r="D196" s="16" t="s">
        <v>225</v>
      </c>
      <c r="E196" s="4" t="s">
        <v>1</v>
      </c>
      <c r="F196" s="4" t="s">
        <v>2</v>
      </c>
      <c r="G196" s="5">
        <f>G197+G201</f>
        <v>151</v>
      </c>
      <c r="H196" s="5">
        <f t="shared" ref="H196:O196" si="77">H197+H201</f>
        <v>153</v>
      </c>
      <c r="I196" s="5">
        <f t="shared" si="77"/>
        <v>155</v>
      </c>
      <c r="J196" s="5">
        <f t="shared" si="77"/>
        <v>157</v>
      </c>
      <c r="K196" s="5">
        <f t="shared" si="77"/>
        <v>159</v>
      </c>
      <c r="L196" s="5">
        <f t="shared" si="77"/>
        <v>161</v>
      </c>
      <c r="M196" s="5">
        <f t="shared" si="77"/>
        <v>163</v>
      </c>
      <c r="N196" s="5">
        <f t="shared" si="77"/>
        <v>165</v>
      </c>
      <c r="O196" s="5">
        <f t="shared" si="77"/>
        <v>151</v>
      </c>
    </row>
    <row r="197" spans="1:15" ht="62.4" outlineLevel="3" x14ac:dyDescent="0.3">
      <c r="A197" s="3" t="s">
        <v>257</v>
      </c>
      <c r="B197" s="4" t="s">
        <v>46</v>
      </c>
      <c r="C197" s="16" t="s">
        <v>220</v>
      </c>
      <c r="D197" s="16" t="s">
        <v>225</v>
      </c>
      <c r="E197" s="4" t="s">
        <v>72</v>
      </c>
      <c r="F197" s="4" t="s">
        <v>2</v>
      </c>
      <c r="G197" s="5">
        <f>G198</f>
        <v>90</v>
      </c>
      <c r="H197" s="5">
        <f t="shared" ref="H197:O199" si="78">H198</f>
        <v>91</v>
      </c>
      <c r="I197" s="5">
        <f t="shared" si="78"/>
        <v>92</v>
      </c>
      <c r="J197" s="5">
        <f t="shared" si="78"/>
        <v>93</v>
      </c>
      <c r="K197" s="5">
        <f t="shared" si="78"/>
        <v>94</v>
      </c>
      <c r="L197" s="5">
        <f t="shared" si="78"/>
        <v>95</v>
      </c>
      <c r="M197" s="5">
        <f t="shared" si="78"/>
        <v>96</v>
      </c>
      <c r="N197" s="5">
        <f t="shared" si="78"/>
        <v>97</v>
      </c>
      <c r="O197" s="5">
        <f t="shared" si="78"/>
        <v>90</v>
      </c>
    </row>
    <row r="198" spans="1:15" ht="15.6" outlineLevel="4" x14ac:dyDescent="0.3">
      <c r="A198" s="3" t="s">
        <v>197</v>
      </c>
      <c r="B198" s="4" t="s">
        <v>46</v>
      </c>
      <c r="C198" s="16" t="s">
        <v>220</v>
      </c>
      <c r="D198" s="16" t="s">
        <v>225</v>
      </c>
      <c r="E198" s="4" t="s">
        <v>73</v>
      </c>
      <c r="F198" s="4" t="s">
        <v>2</v>
      </c>
      <c r="G198" s="5">
        <f>G199</f>
        <v>90</v>
      </c>
      <c r="H198" s="5">
        <f t="shared" si="78"/>
        <v>91</v>
      </c>
      <c r="I198" s="5">
        <f t="shared" si="78"/>
        <v>92</v>
      </c>
      <c r="J198" s="5">
        <f t="shared" si="78"/>
        <v>93</v>
      </c>
      <c r="K198" s="5">
        <f t="shared" si="78"/>
        <v>94</v>
      </c>
      <c r="L198" s="5">
        <f t="shared" si="78"/>
        <v>95</v>
      </c>
      <c r="M198" s="5">
        <f t="shared" si="78"/>
        <v>96</v>
      </c>
      <c r="N198" s="5">
        <f t="shared" si="78"/>
        <v>97</v>
      </c>
      <c r="O198" s="5">
        <f t="shared" si="78"/>
        <v>90</v>
      </c>
    </row>
    <row r="199" spans="1:15" ht="46.8" outlineLevel="5" x14ac:dyDescent="0.3">
      <c r="A199" s="3" t="s">
        <v>198</v>
      </c>
      <c r="B199" s="4" t="s">
        <v>46</v>
      </c>
      <c r="C199" s="16" t="s">
        <v>220</v>
      </c>
      <c r="D199" s="16" t="s">
        <v>225</v>
      </c>
      <c r="E199" s="4" t="s">
        <v>74</v>
      </c>
      <c r="F199" s="4" t="s">
        <v>2</v>
      </c>
      <c r="G199" s="5">
        <f>G200</f>
        <v>90</v>
      </c>
      <c r="H199" s="5">
        <f t="shared" si="78"/>
        <v>91</v>
      </c>
      <c r="I199" s="5">
        <f t="shared" si="78"/>
        <v>92</v>
      </c>
      <c r="J199" s="5">
        <f t="shared" si="78"/>
        <v>93</v>
      </c>
      <c r="K199" s="5">
        <f t="shared" si="78"/>
        <v>94</v>
      </c>
      <c r="L199" s="5">
        <f t="shared" si="78"/>
        <v>95</v>
      </c>
      <c r="M199" s="5">
        <f t="shared" si="78"/>
        <v>96</v>
      </c>
      <c r="N199" s="5">
        <f t="shared" si="78"/>
        <v>97</v>
      </c>
      <c r="O199" s="5">
        <f t="shared" si="78"/>
        <v>90</v>
      </c>
    </row>
    <row r="200" spans="1:15" ht="31.2" outlineLevel="7" x14ac:dyDescent="0.3">
      <c r="A200" s="3" t="s">
        <v>182</v>
      </c>
      <c r="B200" s="4" t="s">
        <v>46</v>
      </c>
      <c r="C200" s="16" t="s">
        <v>220</v>
      </c>
      <c r="D200" s="16" t="s">
        <v>225</v>
      </c>
      <c r="E200" s="4" t="s">
        <v>74</v>
      </c>
      <c r="F200" s="4" t="s">
        <v>30</v>
      </c>
      <c r="G200" s="5">
        <v>90</v>
      </c>
      <c r="H200" s="5">
        <v>91</v>
      </c>
      <c r="I200" s="5">
        <v>92</v>
      </c>
      <c r="J200" s="5">
        <v>93</v>
      </c>
      <c r="K200" s="5">
        <v>94</v>
      </c>
      <c r="L200" s="5">
        <v>95</v>
      </c>
      <c r="M200" s="5">
        <v>96</v>
      </c>
      <c r="N200" s="5">
        <v>97</v>
      </c>
      <c r="O200" s="5">
        <v>90</v>
      </c>
    </row>
    <row r="201" spans="1:15" ht="62.4" outlineLevel="3" x14ac:dyDescent="0.3">
      <c r="A201" s="3" t="s">
        <v>135</v>
      </c>
      <c r="B201" s="4" t="s">
        <v>46</v>
      </c>
      <c r="C201" s="16" t="s">
        <v>220</v>
      </c>
      <c r="D201" s="16" t="s">
        <v>225</v>
      </c>
      <c r="E201" s="4" t="s">
        <v>3</v>
      </c>
      <c r="F201" s="4" t="s">
        <v>2</v>
      </c>
      <c r="G201" s="5">
        <f>G202</f>
        <v>61</v>
      </c>
      <c r="H201" s="5">
        <f t="shared" ref="H201:O203" si="79">H202</f>
        <v>62</v>
      </c>
      <c r="I201" s="5">
        <f t="shared" si="79"/>
        <v>63</v>
      </c>
      <c r="J201" s="5">
        <f t="shared" si="79"/>
        <v>64</v>
      </c>
      <c r="K201" s="5">
        <f t="shared" si="79"/>
        <v>65</v>
      </c>
      <c r="L201" s="5">
        <f t="shared" si="79"/>
        <v>66</v>
      </c>
      <c r="M201" s="5">
        <f t="shared" si="79"/>
        <v>67</v>
      </c>
      <c r="N201" s="5">
        <f t="shared" si="79"/>
        <v>68</v>
      </c>
      <c r="O201" s="5">
        <f t="shared" si="79"/>
        <v>61</v>
      </c>
    </row>
    <row r="202" spans="1:15" ht="31.2" outlineLevel="4" x14ac:dyDescent="0.3">
      <c r="A202" s="3" t="s">
        <v>166</v>
      </c>
      <c r="B202" s="4" t="s">
        <v>46</v>
      </c>
      <c r="C202" s="16" t="s">
        <v>220</v>
      </c>
      <c r="D202" s="16" t="s">
        <v>225</v>
      </c>
      <c r="E202" s="4" t="s">
        <v>4</v>
      </c>
      <c r="F202" s="4" t="s">
        <v>2</v>
      </c>
      <c r="G202" s="5">
        <f>G203</f>
        <v>61</v>
      </c>
      <c r="H202" s="5">
        <f t="shared" si="79"/>
        <v>62</v>
      </c>
      <c r="I202" s="5">
        <f t="shared" si="79"/>
        <v>63</v>
      </c>
      <c r="J202" s="5">
        <f t="shared" si="79"/>
        <v>64</v>
      </c>
      <c r="K202" s="5">
        <f t="shared" si="79"/>
        <v>65</v>
      </c>
      <c r="L202" s="5">
        <f t="shared" si="79"/>
        <v>66</v>
      </c>
      <c r="M202" s="5">
        <f t="shared" si="79"/>
        <v>67</v>
      </c>
      <c r="N202" s="5">
        <f t="shared" si="79"/>
        <v>68</v>
      </c>
      <c r="O202" s="5">
        <f t="shared" si="79"/>
        <v>61</v>
      </c>
    </row>
    <row r="203" spans="1:15" ht="46.8" outlineLevel="5" x14ac:dyDescent="0.3">
      <c r="A203" s="3" t="s">
        <v>167</v>
      </c>
      <c r="B203" s="4" t="s">
        <v>46</v>
      </c>
      <c r="C203" s="16" t="s">
        <v>220</v>
      </c>
      <c r="D203" s="16" t="s">
        <v>225</v>
      </c>
      <c r="E203" s="4" t="s">
        <v>5</v>
      </c>
      <c r="F203" s="4" t="s">
        <v>2</v>
      </c>
      <c r="G203" s="5">
        <f>G204</f>
        <v>61</v>
      </c>
      <c r="H203" s="5">
        <f t="shared" si="79"/>
        <v>62</v>
      </c>
      <c r="I203" s="5">
        <f t="shared" si="79"/>
        <v>63</v>
      </c>
      <c r="J203" s="5">
        <f t="shared" si="79"/>
        <v>64</v>
      </c>
      <c r="K203" s="5">
        <f t="shared" si="79"/>
        <v>65</v>
      </c>
      <c r="L203" s="5">
        <f t="shared" si="79"/>
        <v>66</v>
      </c>
      <c r="M203" s="5">
        <f t="shared" si="79"/>
        <v>67</v>
      </c>
      <c r="N203" s="5">
        <f t="shared" si="79"/>
        <v>68</v>
      </c>
      <c r="O203" s="5">
        <f t="shared" si="79"/>
        <v>61</v>
      </c>
    </row>
    <row r="204" spans="1:15" ht="46.8" outlineLevel="7" x14ac:dyDescent="0.3">
      <c r="A204" s="3" t="s">
        <v>172</v>
      </c>
      <c r="B204" s="4" t="s">
        <v>46</v>
      </c>
      <c r="C204" s="16" t="s">
        <v>220</v>
      </c>
      <c r="D204" s="16" t="s">
        <v>225</v>
      </c>
      <c r="E204" s="4" t="s">
        <v>5</v>
      </c>
      <c r="F204" s="4" t="s">
        <v>14</v>
      </c>
      <c r="G204" s="5">
        <v>61</v>
      </c>
      <c r="H204" s="5">
        <v>62</v>
      </c>
      <c r="I204" s="5">
        <v>63</v>
      </c>
      <c r="J204" s="5">
        <v>64</v>
      </c>
      <c r="K204" s="5">
        <v>65</v>
      </c>
      <c r="L204" s="5">
        <v>66</v>
      </c>
      <c r="M204" s="5">
        <v>67</v>
      </c>
      <c r="N204" s="5">
        <v>68</v>
      </c>
      <c r="O204" s="5">
        <v>61</v>
      </c>
    </row>
    <row r="205" spans="1:15" ht="15.6" outlineLevel="1" x14ac:dyDescent="0.3">
      <c r="A205" s="3" t="s">
        <v>127</v>
      </c>
      <c r="B205" s="4" t="s">
        <v>46</v>
      </c>
      <c r="C205" s="16" t="s">
        <v>218</v>
      </c>
      <c r="D205" s="16" t="s">
        <v>121</v>
      </c>
      <c r="E205" s="4" t="s">
        <v>1</v>
      </c>
      <c r="F205" s="4" t="s">
        <v>2</v>
      </c>
      <c r="G205" s="5">
        <f t="shared" ref="G205:O205" si="80">G206+G211+G216+G225</f>
        <v>48567.3</v>
      </c>
      <c r="H205" s="5">
        <f t="shared" si="80"/>
        <v>45787.6</v>
      </c>
      <c r="I205" s="5">
        <f t="shared" si="80"/>
        <v>45793.599999999999</v>
      </c>
      <c r="J205" s="5">
        <f t="shared" si="80"/>
        <v>45799.6</v>
      </c>
      <c r="K205" s="5">
        <f t="shared" si="80"/>
        <v>45805.599999999999</v>
      </c>
      <c r="L205" s="5">
        <f t="shared" si="80"/>
        <v>45811.6</v>
      </c>
      <c r="M205" s="5">
        <f t="shared" si="80"/>
        <v>45817.599999999999</v>
      </c>
      <c r="N205" s="5">
        <f t="shared" si="80"/>
        <v>45823.6</v>
      </c>
      <c r="O205" s="5">
        <f t="shared" si="80"/>
        <v>48623.4</v>
      </c>
    </row>
    <row r="206" spans="1:15" ht="15.6" outlineLevel="1" x14ac:dyDescent="0.3">
      <c r="A206" s="3" t="s">
        <v>136</v>
      </c>
      <c r="B206" s="4" t="s">
        <v>46</v>
      </c>
      <c r="C206" s="16" t="s">
        <v>218</v>
      </c>
      <c r="D206" s="16" t="s">
        <v>216</v>
      </c>
      <c r="E206" s="4" t="s">
        <v>1</v>
      </c>
      <c r="F206" s="4" t="s">
        <v>2</v>
      </c>
      <c r="G206" s="5">
        <f>G207</f>
        <v>30</v>
      </c>
      <c r="H206" s="5">
        <f t="shared" ref="H206:O209" si="81">H207</f>
        <v>31</v>
      </c>
      <c r="I206" s="5">
        <f t="shared" si="81"/>
        <v>32</v>
      </c>
      <c r="J206" s="5">
        <f t="shared" si="81"/>
        <v>33</v>
      </c>
      <c r="K206" s="5">
        <f t="shared" si="81"/>
        <v>34</v>
      </c>
      <c r="L206" s="5">
        <f t="shared" si="81"/>
        <v>35</v>
      </c>
      <c r="M206" s="5">
        <f t="shared" si="81"/>
        <v>36</v>
      </c>
      <c r="N206" s="5">
        <f t="shared" si="81"/>
        <v>37</v>
      </c>
      <c r="O206" s="5">
        <f t="shared" si="81"/>
        <v>30</v>
      </c>
    </row>
    <row r="207" spans="1:15" ht="62.4" outlineLevel="1" x14ac:dyDescent="0.3">
      <c r="A207" s="3" t="s">
        <v>137</v>
      </c>
      <c r="B207" s="4" t="s">
        <v>46</v>
      </c>
      <c r="C207" s="16" t="s">
        <v>218</v>
      </c>
      <c r="D207" s="16" t="s">
        <v>216</v>
      </c>
      <c r="E207" s="4" t="s">
        <v>7</v>
      </c>
      <c r="F207" s="4" t="s">
        <v>2</v>
      </c>
      <c r="G207" s="5">
        <f>G208</f>
        <v>30</v>
      </c>
      <c r="H207" s="5">
        <f t="shared" si="81"/>
        <v>31</v>
      </c>
      <c r="I207" s="5">
        <f t="shared" si="81"/>
        <v>32</v>
      </c>
      <c r="J207" s="5">
        <f t="shared" si="81"/>
        <v>33</v>
      </c>
      <c r="K207" s="5">
        <f t="shared" si="81"/>
        <v>34</v>
      </c>
      <c r="L207" s="5">
        <f t="shared" si="81"/>
        <v>35</v>
      </c>
      <c r="M207" s="5">
        <f t="shared" si="81"/>
        <v>36</v>
      </c>
      <c r="N207" s="5">
        <f t="shared" si="81"/>
        <v>37</v>
      </c>
      <c r="O207" s="5">
        <f t="shared" si="81"/>
        <v>30</v>
      </c>
    </row>
    <row r="208" spans="1:15" ht="31.2" outlineLevel="1" x14ac:dyDescent="0.3">
      <c r="A208" s="3" t="s">
        <v>166</v>
      </c>
      <c r="B208" s="4" t="s">
        <v>46</v>
      </c>
      <c r="C208" s="16" t="s">
        <v>218</v>
      </c>
      <c r="D208" s="16" t="s">
        <v>216</v>
      </c>
      <c r="E208" s="4" t="s">
        <v>8</v>
      </c>
      <c r="F208" s="4" t="s">
        <v>2</v>
      </c>
      <c r="G208" s="5">
        <f>G209</f>
        <v>30</v>
      </c>
      <c r="H208" s="5">
        <f t="shared" si="81"/>
        <v>31</v>
      </c>
      <c r="I208" s="5">
        <f t="shared" si="81"/>
        <v>32</v>
      </c>
      <c r="J208" s="5">
        <f t="shared" si="81"/>
        <v>33</v>
      </c>
      <c r="K208" s="5">
        <f t="shared" si="81"/>
        <v>34</v>
      </c>
      <c r="L208" s="5">
        <f t="shared" si="81"/>
        <v>35</v>
      </c>
      <c r="M208" s="5">
        <f t="shared" si="81"/>
        <v>36</v>
      </c>
      <c r="N208" s="5">
        <f t="shared" si="81"/>
        <v>37</v>
      </c>
      <c r="O208" s="5">
        <f t="shared" si="81"/>
        <v>30</v>
      </c>
    </row>
    <row r="209" spans="1:15" ht="15.6" outlineLevel="1" x14ac:dyDescent="0.3">
      <c r="A209" s="3" t="s">
        <v>240</v>
      </c>
      <c r="B209" s="4" t="s">
        <v>46</v>
      </c>
      <c r="C209" s="16" t="s">
        <v>218</v>
      </c>
      <c r="D209" s="16" t="s">
        <v>216</v>
      </c>
      <c r="E209" s="4" t="s">
        <v>9</v>
      </c>
      <c r="F209" s="4" t="s">
        <v>2</v>
      </c>
      <c r="G209" s="5">
        <f>G210</f>
        <v>30</v>
      </c>
      <c r="H209" s="5">
        <f t="shared" si="81"/>
        <v>31</v>
      </c>
      <c r="I209" s="5">
        <f t="shared" si="81"/>
        <v>32</v>
      </c>
      <c r="J209" s="5">
        <f t="shared" si="81"/>
        <v>33</v>
      </c>
      <c r="K209" s="5">
        <f t="shared" si="81"/>
        <v>34</v>
      </c>
      <c r="L209" s="5">
        <f t="shared" si="81"/>
        <v>35</v>
      </c>
      <c r="M209" s="5">
        <f t="shared" si="81"/>
        <v>36</v>
      </c>
      <c r="N209" s="5">
        <f t="shared" si="81"/>
        <v>37</v>
      </c>
      <c r="O209" s="5">
        <f t="shared" si="81"/>
        <v>30</v>
      </c>
    </row>
    <row r="210" spans="1:15" ht="46.8" outlineLevel="1" x14ac:dyDescent="0.3">
      <c r="A210" s="3" t="s">
        <v>172</v>
      </c>
      <c r="B210" s="4" t="s">
        <v>46</v>
      </c>
      <c r="C210" s="16" t="s">
        <v>218</v>
      </c>
      <c r="D210" s="16" t="s">
        <v>216</v>
      </c>
      <c r="E210" s="4" t="s">
        <v>9</v>
      </c>
      <c r="F210" s="4">
        <v>200</v>
      </c>
      <c r="G210" s="5">
        <v>30</v>
      </c>
      <c r="H210" s="5">
        <v>31</v>
      </c>
      <c r="I210" s="5">
        <v>32</v>
      </c>
      <c r="J210" s="5">
        <v>33</v>
      </c>
      <c r="K210" s="5">
        <v>34</v>
      </c>
      <c r="L210" s="5">
        <v>35</v>
      </c>
      <c r="M210" s="5">
        <v>36</v>
      </c>
      <c r="N210" s="5">
        <v>37</v>
      </c>
      <c r="O210" s="5">
        <v>30</v>
      </c>
    </row>
    <row r="211" spans="1:15" ht="15.6" outlineLevel="2" x14ac:dyDescent="0.3">
      <c r="A211" s="3" t="s">
        <v>153</v>
      </c>
      <c r="B211" s="4" t="s">
        <v>46</v>
      </c>
      <c r="C211" s="16" t="s">
        <v>218</v>
      </c>
      <c r="D211" s="16" t="s">
        <v>227</v>
      </c>
      <c r="E211" s="4" t="s">
        <v>1</v>
      </c>
      <c r="F211" s="4" t="s">
        <v>2</v>
      </c>
      <c r="G211" s="5">
        <f>G212</f>
        <v>5000</v>
      </c>
      <c r="H211" s="5">
        <f t="shared" ref="H211:O214" si="82">H212</f>
        <v>5001</v>
      </c>
      <c r="I211" s="5">
        <f t="shared" si="82"/>
        <v>5002</v>
      </c>
      <c r="J211" s="5">
        <f t="shared" si="82"/>
        <v>5003</v>
      </c>
      <c r="K211" s="5">
        <f t="shared" si="82"/>
        <v>5004</v>
      </c>
      <c r="L211" s="5">
        <f t="shared" si="82"/>
        <v>5005</v>
      </c>
      <c r="M211" s="5">
        <f t="shared" si="82"/>
        <v>5006</v>
      </c>
      <c r="N211" s="5">
        <f t="shared" si="82"/>
        <v>5007</v>
      </c>
      <c r="O211" s="5">
        <f t="shared" si="82"/>
        <v>5000</v>
      </c>
    </row>
    <row r="212" spans="1:15" ht="46.8" outlineLevel="3" x14ac:dyDescent="0.3">
      <c r="A212" s="3" t="s">
        <v>154</v>
      </c>
      <c r="B212" s="4" t="s">
        <v>46</v>
      </c>
      <c r="C212" s="16" t="s">
        <v>218</v>
      </c>
      <c r="D212" s="16" t="s">
        <v>227</v>
      </c>
      <c r="E212" s="4" t="s">
        <v>75</v>
      </c>
      <c r="F212" s="4" t="s">
        <v>2</v>
      </c>
      <c r="G212" s="5">
        <f>G213</f>
        <v>5000</v>
      </c>
      <c r="H212" s="5">
        <f t="shared" si="82"/>
        <v>5001</v>
      </c>
      <c r="I212" s="5">
        <f t="shared" si="82"/>
        <v>5002</v>
      </c>
      <c r="J212" s="5">
        <f t="shared" si="82"/>
        <v>5003</v>
      </c>
      <c r="K212" s="5">
        <f t="shared" si="82"/>
        <v>5004</v>
      </c>
      <c r="L212" s="5">
        <f t="shared" si="82"/>
        <v>5005</v>
      </c>
      <c r="M212" s="5">
        <f t="shared" si="82"/>
        <v>5006</v>
      </c>
      <c r="N212" s="5">
        <f t="shared" si="82"/>
        <v>5007</v>
      </c>
      <c r="O212" s="5">
        <f t="shared" si="82"/>
        <v>5000</v>
      </c>
    </row>
    <row r="213" spans="1:15" ht="31.2" outlineLevel="4" x14ac:dyDescent="0.3">
      <c r="A213" s="3" t="s">
        <v>166</v>
      </c>
      <c r="B213" s="4" t="s">
        <v>46</v>
      </c>
      <c r="C213" s="16" t="s">
        <v>218</v>
      </c>
      <c r="D213" s="16" t="s">
        <v>227</v>
      </c>
      <c r="E213" s="4" t="s">
        <v>76</v>
      </c>
      <c r="F213" s="4" t="s">
        <v>2</v>
      </c>
      <c r="G213" s="5">
        <f>G214</f>
        <v>5000</v>
      </c>
      <c r="H213" s="5">
        <f t="shared" si="82"/>
        <v>5001</v>
      </c>
      <c r="I213" s="5">
        <f t="shared" si="82"/>
        <v>5002</v>
      </c>
      <c r="J213" s="5">
        <f t="shared" si="82"/>
        <v>5003</v>
      </c>
      <c r="K213" s="5">
        <f t="shared" si="82"/>
        <v>5004</v>
      </c>
      <c r="L213" s="5">
        <f t="shared" si="82"/>
        <v>5005</v>
      </c>
      <c r="M213" s="5">
        <f t="shared" si="82"/>
        <v>5006</v>
      </c>
      <c r="N213" s="5">
        <f t="shared" si="82"/>
        <v>5007</v>
      </c>
      <c r="O213" s="5">
        <f t="shared" si="82"/>
        <v>5000</v>
      </c>
    </row>
    <row r="214" spans="1:15" ht="15.6" outlineLevel="5" x14ac:dyDescent="0.3">
      <c r="A214" s="3" t="s">
        <v>199</v>
      </c>
      <c r="B214" s="4" t="s">
        <v>46</v>
      </c>
      <c r="C214" s="16" t="s">
        <v>218</v>
      </c>
      <c r="D214" s="16" t="s">
        <v>227</v>
      </c>
      <c r="E214" s="4" t="s">
        <v>77</v>
      </c>
      <c r="F214" s="4" t="s">
        <v>2</v>
      </c>
      <c r="G214" s="5">
        <f>G215</f>
        <v>5000</v>
      </c>
      <c r="H214" s="5">
        <f t="shared" si="82"/>
        <v>5001</v>
      </c>
      <c r="I214" s="5">
        <f t="shared" si="82"/>
        <v>5002</v>
      </c>
      <c r="J214" s="5">
        <f t="shared" si="82"/>
        <v>5003</v>
      </c>
      <c r="K214" s="5">
        <f t="shared" si="82"/>
        <v>5004</v>
      </c>
      <c r="L214" s="5">
        <f t="shared" si="82"/>
        <v>5005</v>
      </c>
      <c r="M214" s="5">
        <f t="shared" si="82"/>
        <v>5006</v>
      </c>
      <c r="N214" s="5">
        <f t="shared" si="82"/>
        <v>5007</v>
      </c>
      <c r="O214" s="5">
        <f t="shared" si="82"/>
        <v>5000</v>
      </c>
    </row>
    <row r="215" spans="1:15" ht="46.8" outlineLevel="7" x14ac:dyDescent="0.3">
      <c r="A215" s="3" t="s">
        <v>168</v>
      </c>
      <c r="B215" s="4" t="s">
        <v>46</v>
      </c>
      <c r="C215" s="16" t="s">
        <v>218</v>
      </c>
      <c r="D215" s="16" t="s">
        <v>227</v>
      </c>
      <c r="E215" s="4" t="s">
        <v>77</v>
      </c>
      <c r="F215" s="4" t="s">
        <v>6</v>
      </c>
      <c r="G215" s="5">
        <v>5000</v>
      </c>
      <c r="H215" s="5">
        <v>5001</v>
      </c>
      <c r="I215" s="5">
        <v>5002</v>
      </c>
      <c r="J215" s="5">
        <v>5003</v>
      </c>
      <c r="K215" s="5">
        <v>5004</v>
      </c>
      <c r="L215" s="5">
        <v>5005</v>
      </c>
      <c r="M215" s="5">
        <v>5006</v>
      </c>
      <c r="N215" s="5">
        <v>5007</v>
      </c>
      <c r="O215" s="5">
        <v>5000</v>
      </c>
    </row>
    <row r="216" spans="1:15" ht="15.6" outlineLevel="2" x14ac:dyDescent="0.3">
      <c r="A216" s="3" t="s">
        <v>155</v>
      </c>
      <c r="B216" s="4" t="s">
        <v>46</v>
      </c>
      <c r="C216" s="16" t="s">
        <v>218</v>
      </c>
      <c r="D216" s="16" t="s">
        <v>221</v>
      </c>
      <c r="E216" s="4" t="s">
        <v>1</v>
      </c>
      <c r="F216" s="4" t="s">
        <v>2</v>
      </c>
      <c r="G216" s="5">
        <f>G217</f>
        <v>43457.3</v>
      </c>
      <c r="H216" s="5">
        <f t="shared" ref="H216:O216" si="83">H217</f>
        <v>40674.6</v>
      </c>
      <c r="I216" s="5">
        <f t="shared" si="83"/>
        <v>40677.599999999999</v>
      </c>
      <c r="J216" s="5">
        <f t="shared" si="83"/>
        <v>40680.6</v>
      </c>
      <c r="K216" s="5">
        <f t="shared" si="83"/>
        <v>40683.599999999999</v>
      </c>
      <c r="L216" s="5">
        <f t="shared" si="83"/>
        <v>40686.6</v>
      </c>
      <c r="M216" s="5">
        <f t="shared" si="83"/>
        <v>40689.599999999999</v>
      </c>
      <c r="N216" s="5">
        <f t="shared" si="83"/>
        <v>40692.6</v>
      </c>
      <c r="O216" s="5">
        <f t="shared" si="83"/>
        <v>43513.4</v>
      </c>
    </row>
    <row r="217" spans="1:15" ht="46.8" outlineLevel="3" x14ac:dyDescent="0.3">
      <c r="A217" s="3" t="s">
        <v>154</v>
      </c>
      <c r="B217" s="4" t="s">
        <v>46</v>
      </c>
      <c r="C217" s="16" t="s">
        <v>218</v>
      </c>
      <c r="D217" s="16" t="s">
        <v>221</v>
      </c>
      <c r="E217" s="4" t="s">
        <v>75</v>
      </c>
      <c r="F217" s="4" t="s">
        <v>2</v>
      </c>
      <c r="G217" s="5">
        <f>G218+G220+G222</f>
        <v>43457.3</v>
      </c>
      <c r="H217" s="5">
        <f t="shared" ref="H217:O217" si="84">H218+H220+H222</f>
        <v>40674.6</v>
      </c>
      <c r="I217" s="5">
        <f t="shared" si="84"/>
        <v>40677.599999999999</v>
      </c>
      <c r="J217" s="5">
        <f t="shared" si="84"/>
        <v>40680.6</v>
      </c>
      <c r="K217" s="5">
        <f t="shared" si="84"/>
        <v>40683.599999999999</v>
      </c>
      <c r="L217" s="5">
        <f t="shared" si="84"/>
        <v>40686.6</v>
      </c>
      <c r="M217" s="5">
        <f t="shared" si="84"/>
        <v>40689.599999999999</v>
      </c>
      <c r="N217" s="5">
        <f t="shared" si="84"/>
        <v>40692.6</v>
      </c>
      <c r="O217" s="5">
        <f t="shared" si="84"/>
        <v>43513.4</v>
      </c>
    </row>
    <row r="218" spans="1:15" ht="15.6" outlineLevel="5" x14ac:dyDescent="0.3">
      <c r="A218" s="3" t="s">
        <v>258</v>
      </c>
      <c r="B218" s="4" t="s">
        <v>46</v>
      </c>
      <c r="C218" s="16" t="s">
        <v>218</v>
      </c>
      <c r="D218" s="16" t="s">
        <v>221</v>
      </c>
      <c r="E218" s="4" t="s">
        <v>280</v>
      </c>
      <c r="F218" s="4" t="s">
        <v>2</v>
      </c>
      <c r="G218" s="5">
        <f>G219</f>
        <v>8201.7000000000007</v>
      </c>
      <c r="H218" s="5">
        <f t="shared" ref="H218:O218" si="85">H219</f>
        <v>5190.8</v>
      </c>
      <c r="I218" s="5">
        <f t="shared" si="85"/>
        <v>5191.8</v>
      </c>
      <c r="J218" s="5">
        <f t="shared" si="85"/>
        <v>5192.8</v>
      </c>
      <c r="K218" s="5">
        <f t="shared" si="85"/>
        <v>5193.8</v>
      </c>
      <c r="L218" s="5">
        <f t="shared" si="85"/>
        <v>5194.8</v>
      </c>
      <c r="M218" s="5">
        <f t="shared" si="85"/>
        <v>5195.8</v>
      </c>
      <c r="N218" s="5">
        <f t="shared" si="85"/>
        <v>5196.8</v>
      </c>
      <c r="O218" s="5">
        <f t="shared" si="85"/>
        <v>8659.7999999999993</v>
      </c>
    </row>
    <row r="219" spans="1:15" ht="46.8" outlineLevel="7" x14ac:dyDescent="0.3">
      <c r="A219" s="3" t="s">
        <v>172</v>
      </c>
      <c r="B219" s="4" t="s">
        <v>46</v>
      </c>
      <c r="C219" s="16" t="s">
        <v>218</v>
      </c>
      <c r="D219" s="16" t="s">
        <v>221</v>
      </c>
      <c r="E219" s="4" t="s">
        <v>280</v>
      </c>
      <c r="F219" s="4" t="s">
        <v>14</v>
      </c>
      <c r="G219" s="5">
        <v>8201.7000000000007</v>
      </c>
      <c r="H219" s="5">
        <v>5190.8</v>
      </c>
      <c r="I219" s="5">
        <v>5191.8</v>
      </c>
      <c r="J219" s="5">
        <v>5192.8</v>
      </c>
      <c r="K219" s="5">
        <v>5193.8</v>
      </c>
      <c r="L219" s="5">
        <v>5194.8</v>
      </c>
      <c r="M219" s="5">
        <v>5195.8</v>
      </c>
      <c r="N219" s="5">
        <v>5196.8</v>
      </c>
      <c r="O219" s="5">
        <v>8659.7999999999993</v>
      </c>
    </row>
    <row r="220" spans="1:15" ht="46.8" outlineLevel="5" x14ac:dyDescent="0.3">
      <c r="A220" s="3" t="s">
        <v>200</v>
      </c>
      <c r="B220" s="4" t="s">
        <v>46</v>
      </c>
      <c r="C220" s="16" t="s">
        <v>218</v>
      </c>
      <c r="D220" s="16" t="s">
        <v>221</v>
      </c>
      <c r="E220" s="4" t="s">
        <v>274</v>
      </c>
      <c r="F220" s="4" t="s">
        <v>2</v>
      </c>
      <c r="G220" s="5">
        <f>G221</f>
        <v>352.6</v>
      </c>
      <c r="H220" s="5">
        <f t="shared" ref="H220:O220" si="86">H221</f>
        <v>355.8</v>
      </c>
      <c r="I220" s="5">
        <f t="shared" si="86"/>
        <v>356.8</v>
      </c>
      <c r="J220" s="5">
        <f t="shared" si="86"/>
        <v>357.8</v>
      </c>
      <c r="K220" s="5">
        <f t="shared" si="86"/>
        <v>358.8</v>
      </c>
      <c r="L220" s="5">
        <f t="shared" si="86"/>
        <v>359.8</v>
      </c>
      <c r="M220" s="5">
        <f t="shared" si="86"/>
        <v>360.8</v>
      </c>
      <c r="N220" s="5">
        <f t="shared" si="86"/>
        <v>361.8</v>
      </c>
      <c r="O220" s="5">
        <f t="shared" si="86"/>
        <v>348.6</v>
      </c>
    </row>
    <row r="221" spans="1:15" ht="46.8" outlineLevel="7" x14ac:dyDescent="0.3">
      <c r="A221" s="3" t="s">
        <v>172</v>
      </c>
      <c r="B221" s="4" t="s">
        <v>46</v>
      </c>
      <c r="C221" s="16" t="s">
        <v>218</v>
      </c>
      <c r="D221" s="16" t="s">
        <v>221</v>
      </c>
      <c r="E221" s="4" t="s">
        <v>274</v>
      </c>
      <c r="F221" s="4" t="s">
        <v>14</v>
      </c>
      <c r="G221" s="5">
        <v>352.6</v>
      </c>
      <c r="H221" s="5">
        <v>355.8</v>
      </c>
      <c r="I221" s="5">
        <v>356.8</v>
      </c>
      <c r="J221" s="5">
        <v>357.8</v>
      </c>
      <c r="K221" s="5">
        <v>358.8</v>
      </c>
      <c r="L221" s="5">
        <v>359.8</v>
      </c>
      <c r="M221" s="5">
        <v>360.8</v>
      </c>
      <c r="N221" s="5">
        <v>361.8</v>
      </c>
      <c r="O221" s="5">
        <v>348.6</v>
      </c>
    </row>
    <row r="222" spans="1:15" ht="78" outlineLevel="4" x14ac:dyDescent="0.3">
      <c r="A222" s="3" t="s">
        <v>272</v>
      </c>
      <c r="B222" s="4" t="s">
        <v>46</v>
      </c>
      <c r="C222" s="16" t="s">
        <v>218</v>
      </c>
      <c r="D222" s="16" t="s">
        <v>221</v>
      </c>
      <c r="E222" s="4" t="s">
        <v>273</v>
      </c>
      <c r="F222" s="4" t="s">
        <v>2</v>
      </c>
      <c r="G222" s="5">
        <f>G223</f>
        <v>34903</v>
      </c>
      <c r="H222" s="5">
        <f t="shared" ref="H222:O223" si="87">H223</f>
        <v>35128</v>
      </c>
      <c r="I222" s="5">
        <f t="shared" si="87"/>
        <v>35129</v>
      </c>
      <c r="J222" s="5">
        <f t="shared" si="87"/>
        <v>35130</v>
      </c>
      <c r="K222" s="5">
        <f t="shared" si="87"/>
        <v>35131</v>
      </c>
      <c r="L222" s="5">
        <f t="shared" si="87"/>
        <v>35132</v>
      </c>
      <c r="M222" s="5">
        <f t="shared" si="87"/>
        <v>35133</v>
      </c>
      <c r="N222" s="5">
        <f t="shared" si="87"/>
        <v>35134</v>
      </c>
      <c r="O222" s="5">
        <f t="shared" si="87"/>
        <v>34505</v>
      </c>
    </row>
    <row r="223" spans="1:15" ht="46.8" outlineLevel="5" x14ac:dyDescent="0.3">
      <c r="A223" s="3" t="s">
        <v>200</v>
      </c>
      <c r="B223" s="4" t="s">
        <v>46</v>
      </c>
      <c r="C223" s="16" t="s">
        <v>218</v>
      </c>
      <c r="D223" s="16" t="s">
        <v>221</v>
      </c>
      <c r="E223" s="4" t="s">
        <v>271</v>
      </c>
      <c r="F223" s="4" t="s">
        <v>2</v>
      </c>
      <c r="G223" s="5">
        <f>G224</f>
        <v>34903</v>
      </c>
      <c r="H223" s="5">
        <f t="shared" si="87"/>
        <v>35128</v>
      </c>
      <c r="I223" s="5">
        <f t="shared" si="87"/>
        <v>35129</v>
      </c>
      <c r="J223" s="5">
        <f t="shared" si="87"/>
        <v>35130</v>
      </c>
      <c r="K223" s="5">
        <f t="shared" si="87"/>
        <v>35131</v>
      </c>
      <c r="L223" s="5">
        <f t="shared" si="87"/>
        <v>35132</v>
      </c>
      <c r="M223" s="5">
        <f t="shared" si="87"/>
        <v>35133</v>
      </c>
      <c r="N223" s="5">
        <f t="shared" si="87"/>
        <v>35134</v>
      </c>
      <c r="O223" s="5">
        <f t="shared" si="87"/>
        <v>34505</v>
      </c>
    </row>
    <row r="224" spans="1:15" ht="46.8" outlineLevel="7" x14ac:dyDescent="0.3">
      <c r="A224" s="3" t="s">
        <v>172</v>
      </c>
      <c r="B224" s="4" t="s">
        <v>46</v>
      </c>
      <c r="C224" s="16" t="s">
        <v>218</v>
      </c>
      <c r="D224" s="16" t="s">
        <v>221</v>
      </c>
      <c r="E224" s="4" t="s">
        <v>271</v>
      </c>
      <c r="F224" s="4" t="s">
        <v>14</v>
      </c>
      <c r="G224" s="5">
        <v>34903</v>
      </c>
      <c r="H224" s="5">
        <v>35128</v>
      </c>
      <c r="I224" s="5">
        <v>35129</v>
      </c>
      <c r="J224" s="5">
        <v>35130</v>
      </c>
      <c r="K224" s="5">
        <v>35131</v>
      </c>
      <c r="L224" s="5">
        <v>35132</v>
      </c>
      <c r="M224" s="5">
        <v>35133</v>
      </c>
      <c r="N224" s="5">
        <v>35134</v>
      </c>
      <c r="O224" s="5">
        <v>34505</v>
      </c>
    </row>
    <row r="225" spans="1:15" ht="31.2" outlineLevel="2" x14ac:dyDescent="0.3">
      <c r="A225" s="3" t="s">
        <v>156</v>
      </c>
      <c r="B225" s="4" t="s">
        <v>46</v>
      </c>
      <c r="C225" s="16" t="s">
        <v>218</v>
      </c>
      <c r="D225" s="16" t="s">
        <v>228</v>
      </c>
      <c r="E225" s="4" t="s">
        <v>1</v>
      </c>
      <c r="F225" s="4" t="s">
        <v>2</v>
      </c>
      <c r="G225" s="5">
        <f>G226</f>
        <v>80</v>
      </c>
      <c r="H225" s="5">
        <f t="shared" ref="H225:O228" si="88">H226</f>
        <v>81</v>
      </c>
      <c r="I225" s="5">
        <f t="shared" si="88"/>
        <v>82</v>
      </c>
      <c r="J225" s="5">
        <f t="shared" si="88"/>
        <v>83</v>
      </c>
      <c r="K225" s="5">
        <f t="shared" si="88"/>
        <v>84</v>
      </c>
      <c r="L225" s="5">
        <f t="shared" si="88"/>
        <v>85</v>
      </c>
      <c r="M225" s="5">
        <f t="shared" si="88"/>
        <v>86</v>
      </c>
      <c r="N225" s="5">
        <f t="shared" si="88"/>
        <v>87</v>
      </c>
      <c r="O225" s="5">
        <f t="shared" si="88"/>
        <v>80</v>
      </c>
    </row>
    <row r="226" spans="1:15" ht="78" outlineLevel="3" x14ac:dyDescent="0.3">
      <c r="A226" s="3" t="s">
        <v>253</v>
      </c>
      <c r="B226" s="4" t="s">
        <v>46</v>
      </c>
      <c r="C226" s="16" t="s">
        <v>218</v>
      </c>
      <c r="D226" s="16" t="s">
        <v>228</v>
      </c>
      <c r="E226" s="4" t="s">
        <v>62</v>
      </c>
      <c r="F226" s="4" t="s">
        <v>2</v>
      </c>
      <c r="G226" s="5">
        <f>G227</f>
        <v>80</v>
      </c>
      <c r="H226" s="5">
        <f t="shared" si="88"/>
        <v>81</v>
      </c>
      <c r="I226" s="5">
        <f t="shared" si="88"/>
        <v>82</v>
      </c>
      <c r="J226" s="5">
        <f t="shared" si="88"/>
        <v>83</v>
      </c>
      <c r="K226" s="5">
        <f t="shared" si="88"/>
        <v>84</v>
      </c>
      <c r="L226" s="5">
        <f t="shared" si="88"/>
        <v>85</v>
      </c>
      <c r="M226" s="5">
        <f t="shared" si="88"/>
        <v>86</v>
      </c>
      <c r="N226" s="5">
        <f t="shared" si="88"/>
        <v>87</v>
      </c>
      <c r="O226" s="5">
        <f t="shared" si="88"/>
        <v>80</v>
      </c>
    </row>
    <row r="227" spans="1:15" ht="31.2" outlineLevel="4" x14ac:dyDescent="0.3">
      <c r="A227" s="3" t="s">
        <v>166</v>
      </c>
      <c r="B227" s="4" t="s">
        <v>46</v>
      </c>
      <c r="C227" s="16" t="s">
        <v>218</v>
      </c>
      <c r="D227" s="16" t="s">
        <v>228</v>
      </c>
      <c r="E227" s="4" t="s">
        <v>63</v>
      </c>
      <c r="F227" s="4" t="s">
        <v>2</v>
      </c>
      <c r="G227" s="5">
        <f>G228</f>
        <v>80</v>
      </c>
      <c r="H227" s="5">
        <f t="shared" si="88"/>
        <v>81</v>
      </c>
      <c r="I227" s="5">
        <f t="shared" si="88"/>
        <v>82</v>
      </c>
      <c r="J227" s="5">
        <f t="shared" si="88"/>
        <v>83</v>
      </c>
      <c r="K227" s="5">
        <f t="shared" si="88"/>
        <v>84</v>
      </c>
      <c r="L227" s="5">
        <f t="shared" si="88"/>
        <v>85</v>
      </c>
      <c r="M227" s="5">
        <f t="shared" si="88"/>
        <v>86</v>
      </c>
      <c r="N227" s="5">
        <f t="shared" si="88"/>
        <v>87</v>
      </c>
      <c r="O227" s="5">
        <f t="shared" si="88"/>
        <v>80</v>
      </c>
    </row>
    <row r="228" spans="1:15" ht="31.2" outlineLevel="5" x14ac:dyDescent="0.3">
      <c r="A228" s="3" t="s">
        <v>201</v>
      </c>
      <c r="B228" s="4" t="s">
        <v>46</v>
      </c>
      <c r="C228" s="16" t="s">
        <v>218</v>
      </c>
      <c r="D228" s="16" t="s">
        <v>228</v>
      </c>
      <c r="E228" s="4" t="s">
        <v>78</v>
      </c>
      <c r="F228" s="4" t="s">
        <v>2</v>
      </c>
      <c r="G228" s="5">
        <f>G229</f>
        <v>80</v>
      </c>
      <c r="H228" s="5">
        <f t="shared" si="88"/>
        <v>81</v>
      </c>
      <c r="I228" s="5">
        <f t="shared" si="88"/>
        <v>82</v>
      </c>
      <c r="J228" s="5">
        <f t="shared" si="88"/>
        <v>83</v>
      </c>
      <c r="K228" s="5">
        <f t="shared" si="88"/>
        <v>84</v>
      </c>
      <c r="L228" s="5">
        <f t="shared" si="88"/>
        <v>85</v>
      </c>
      <c r="M228" s="5">
        <f t="shared" si="88"/>
        <v>86</v>
      </c>
      <c r="N228" s="5">
        <f t="shared" si="88"/>
        <v>87</v>
      </c>
      <c r="O228" s="5">
        <f t="shared" si="88"/>
        <v>80</v>
      </c>
    </row>
    <row r="229" spans="1:15" ht="46.8" outlineLevel="7" x14ac:dyDescent="0.3">
      <c r="A229" s="3" t="s">
        <v>172</v>
      </c>
      <c r="B229" s="4" t="s">
        <v>46</v>
      </c>
      <c r="C229" s="16" t="s">
        <v>218</v>
      </c>
      <c r="D229" s="16" t="s">
        <v>228</v>
      </c>
      <c r="E229" s="4" t="s">
        <v>78</v>
      </c>
      <c r="F229" s="4" t="s">
        <v>14</v>
      </c>
      <c r="G229" s="5">
        <v>80</v>
      </c>
      <c r="H229" s="5">
        <v>81</v>
      </c>
      <c r="I229" s="5">
        <v>82</v>
      </c>
      <c r="J229" s="5">
        <v>83</v>
      </c>
      <c r="K229" s="5">
        <v>84</v>
      </c>
      <c r="L229" s="5">
        <v>85</v>
      </c>
      <c r="M229" s="5">
        <v>86</v>
      </c>
      <c r="N229" s="5">
        <v>87</v>
      </c>
      <c r="O229" s="5">
        <v>80</v>
      </c>
    </row>
    <row r="230" spans="1:15" ht="15.6" outlineLevel="1" collapsed="1" x14ac:dyDescent="0.3">
      <c r="A230" s="3" t="s">
        <v>132</v>
      </c>
      <c r="B230" s="4" t="s">
        <v>46</v>
      </c>
      <c r="C230" s="16" t="s">
        <v>229</v>
      </c>
      <c r="D230" s="16" t="s">
        <v>121</v>
      </c>
      <c r="E230" s="4" t="s">
        <v>1</v>
      </c>
      <c r="F230" s="4" t="s">
        <v>2</v>
      </c>
      <c r="G230" s="5">
        <f>G231+G236</f>
        <v>329.7</v>
      </c>
      <c r="H230" s="5">
        <f t="shared" ref="H230:O230" si="89">H231+H236</f>
        <v>3809.4</v>
      </c>
      <c r="I230" s="5">
        <f t="shared" si="89"/>
        <v>3811.4</v>
      </c>
      <c r="J230" s="5">
        <f t="shared" si="89"/>
        <v>3813.4</v>
      </c>
      <c r="K230" s="5">
        <f t="shared" si="89"/>
        <v>3815.4</v>
      </c>
      <c r="L230" s="5">
        <f t="shared" si="89"/>
        <v>3817.4</v>
      </c>
      <c r="M230" s="5">
        <f t="shared" si="89"/>
        <v>3819.4</v>
      </c>
      <c r="N230" s="5">
        <f t="shared" si="89"/>
        <v>3821.4</v>
      </c>
      <c r="O230" s="5">
        <f t="shared" si="89"/>
        <v>331.7</v>
      </c>
    </row>
    <row r="231" spans="1:15" ht="31.2" outlineLevel="2" x14ac:dyDescent="0.3">
      <c r="A231" s="3" t="s">
        <v>157</v>
      </c>
      <c r="B231" s="4" t="s">
        <v>46</v>
      </c>
      <c r="C231" s="16" t="s">
        <v>229</v>
      </c>
      <c r="D231" s="16" t="s">
        <v>224</v>
      </c>
      <c r="E231" s="4" t="s">
        <v>1</v>
      </c>
      <c r="F231" s="4" t="s">
        <v>2</v>
      </c>
      <c r="G231" s="5">
        <f>G232</f>
        <v>93</v>
      </c>
      <c r="H231" s="5">
        <f t="shared" ref="H231:O234" si="90">H232</f>
        <v>92</v>
      </c>
      <c r="I231" s="5">
        <f t="shared" si="90"/>
        <v>93</v>
      </c>
      <c r="J231" s="5">
        <f t="shared" si="90"/>
        <v>94</v>
      </c>
      <c r="K231" s="5">
        <f t="shared" si="90"/>
        <v>95</v>
      </c>
      <c r="L231" s="5">
        <f t="shared" si="90"/>
        <v>96</v>
      </c>
      <c r="M231" s="5">
        <f t="shared" si="90"/>
        <v>97</v>
      </c>
      <c r="N231" s="5">
        <f t="shared" si="90"/>
        <v>98</v>
      </c>
      <c r="O231" s="5">
        <f t="shared" si="90"/>
        <v>95</v>
      </c>
    </row>
    <row r="232" spans="1:15" ht="62.4" outlineLevel="3" x14ac:dyDescent="0.3">
      <c r="A232" s="3" t="s">
        <v>257</v>
      </c>
      <c r="B232" s="4" t="s">
        <v>46</v>
      </c>
      <c r="C232" s="16" t="s">
        <v>229</v>
      </c>
      <c r="D232" s="16" t="s">
        <v>224</v>
      </c>
      <c r="E232" s="4" t="s">
        <v>72</v>
      </c>
      <c r="F232" s="4" t="s">
        <v>2</v>
      </c>
      <c r="G232" s="5">
        <f>G233</f>
        <v>93</v>
      </c>
      <c r="H232" s="5">
        <f t="shared" si="90"/>
        <v>92</v>
      </c>
      <c r="I232" s="5">
        <f t="shared" si="90"/>
        <v>93</v>
      </c>
      <c r="J232" s="5">
        <f t="shared" si="90"/>
        <v>94</v>
      </c>
      <c r="K232" s="5">
        <f t="shared" si="90"/>
        <v>95</v>
      </c>
      <c r="L232" s="5">
        <f t="shared" si="90"/>
        <v>96</v>
      </c>
      <c r="M232" s="5">
        <f t="shared" si="90"/>
        <v>97</v>
      </c>
      <c r="N232" s="5">
        <f t="shared" si="90"/>
        <v>98</v>
      </c>
      <c r="O232" s="5">
        <f t="shared" si="90"/>
        <v>95</v>
      </c>
    </row>
    <row r="233" spans="1:15" ht="31.2" outlineLevel="4" x14ac:dyDescent="0.3">
      <c r="A233" s="3" t="s">
        <v>166</v>
      </c>
      <c r="B233" s="4" t="s">
        <v>46</v>
      </c>
      <c r="C233" s="16" t="s">
        <v>229</v>
      </c>
      <c r="D233" s="16" t="s">
        <v>224</v>
      </c>
      <c r="E233" s="4" t="s">
        <v>79</v>
      </c>
      <c r="F233" s="4" t="s">
        <v>2</v>
      </c>
      <c r="G233" s="5">
        <f>G234</f>
        <v>93</v>
      </c>
      <c r="H233" s="5">
        <f t="shared" si="90"/>
        <v>92</v>
      </c>
      <c r="I233" s="5">
        <f t="shared" si="90"/>
        <v>93</v>
      </c>
      <c r="J233" s="5">
        <f t="shared" si="90"/>
        <v>94</v>
      </c>
      <c r="K233" s="5">
        <f t="shared" si="90"/>
        <v>95</v>
      </c>
      <c r="L233" s="5">
        <f t="shared" si="90"/>
        <v>96</v>
      </c>
      <c r="M233" s="5">
        <f t="shared" si="90"/>
        <v>97</v>
      </c>
      <c r="N233" s="5">
        <f t="shared" si="90"/>
        <v>98</v>
      </c>
      <c r="O233" s="5">
        <f t="shared" si="90"/>
        <v>95</v>
      </c>
    </row>
    <row r="234" spans="1:15" ht="31.2" outlineLevel="5" x14ac:dyDescent="0.3">
      <c r="A234" s="3" t="s">
        <v>202</v>
      </c>
      <c r="B234" s="4" t="s">
        <v>46</v>
      </c>
      <c r="C234" s="16" t="s">
        <v>229</v>
      </c>
      <c r="D234" s="16" t="s">
        <v>224</v>
      </c>
      <c r="E234" s="4" t="s">
        <v>80</v>
      </c>
      <c r="F234" s="4" t="s">
        <v>2</v>
      </c>
      <c r="G234" s="5">
        <f>G235</f>
        <v>93</v>
      </c>
      <c r="H234" s="5">
        <f t="shared" si="90"/>
        <v>92</v>
      </c>
      <c r="I234" s="5">
        <f t="shared" si="90"/>
        <v>93</v>
      </c>
      <c r="J234" s="5">
        <f t="shared" si="90"/>
        <v>94</v>
      </c>
      <c r="K234" s="5">
        <f t="shared" si="90"/>
        <v>95</v>
      </c>
      <c r="L234" s="5">
        <f t="shared" si="90"/>
        <v>96</v>
      </c>
      <c r="M234" s="5">
        <f t="shared" si="90"/>
        <v>97</v>
      </c>
      <c r="N234" s="5">
        <f t="shared" si="90"/>
        <v>98</v>
      </c>
      <c r="O234" s="5">
        <f t="shared" si="90"/>
        <v>95</v>
      </c>
    </row>
    <row r="235" spans="1:15" ht="46.8" outlineLevel="7" x14ac:dyDescent="0.3">
      <c r="A235" s="3" t="s">
        <v>172</v>
      </c>
      <c r="B235" s="4" t="s">
        <v>46</v>
      </c>
      <c r="C235" s="16" t="s">
        <v>229</v>
      </c>
      <c r="D235" s="16" t="s">
        <v>224</v>
      </c>
      <c r="E235" s="4" t="s">
        <v>80</v>
      </c>
      <c r="F235" s="4" t="s">
        <v>14</v>
      </c>
      <c r="G235" s="5">
        <v>93</v>
      </c>
      <c r="H235" s="5">
        <v>92</v>
      </c>
      <c r="I235" s="5">
        <v>93</v>
      </c>
      <c r="J235" s="5">
        <v>94</v>
      </c>
      <c r="K235" s="5">
        <v>95</v>
      </c>
      <c r="L235" s="5">
        <v>96</v>
      </c>
      <c r="M235" s="5">
        <v>97</v>
      </c>
      <c r="N235" s="5">
        <v>98</v>
      </c>
      <c r="O235" s="5">
        <v>95</v>
      </c>
    </row>
    <row r="236" spans="1:15" ht="31.2" outlineLevel="2" x14ac:dyDescent="0.3">
      <c r="A236" s="3" t="s">
        <v>158</v>
      </c>
      <c r="B236" s="4" t="s">
        <v>46</v>
      </c>
      <c r="C236" s="16" t="s">
        <v>229</v>
      </c>
      <c r="D236" s="16" t="s">
        <v>226</v>
      </c>
      <c r="E236" s="4" t="s">
        <v>1</v>
      </c>
      <c r="F236" s="4" t="s">
        <v>2</v>
      </c>
      <c r="G236" s="5">
        <f>G237</f>
        <v>236.7</v>
      </c>
      <c r="H236" s="5">
        <f t="shared" ref="H236:O239" si="91">H237</f>
        <v>3717.4</v>
      </c>
      <c r="I236" s="5">
        <f t="shared" si="91"/>
        <v>3718.4</v>
      </c>
      <c r="J236" s="5">
        <f t="shared" si="91"/>
        <v>3719.4</v>
      </c>
      <c r="K236" s="5">
        <f t="shared" si="91"/>
        <v>3720.4</v>
      </c>
      <c r="L236" s="5">
        <f t="shared" si="91"/>
        <v>3721.4</v>
      </c>
      <c r="M236" s="5">
        <f t="shared" si="91"/>
        <v>3722.4</v>
      </c>
      <c r="N236" s="5">
        <f t="shared" si="91"/>
        <v>3723.4</v>
      </c>
      <c r="O236" s="5">
        <f t="shared" si="91"/>
        <v>236.7</v>
      </c>
    </row>
    <row r="237" spans="1:15" ht="62.4" outlineLevel="3" x14ac:dyDescent="0.3">
      <c r="A237" s="3" t="s">
        <v>257</v>
      </c>
      <c r="B237" s="4" t="s">
        <v>46</v>
      </c>
      <c r="C237" s="16" t="s">
        <v>229</v>
      </c>
      <c r="D237" s="16" t="s">
        <v>226</v>
      </c>
      <c r="E237" s="4" t="s">
        <v>72</v>
      </c>
      <c r="F237" s="4" t="s">
        <v>2</v>
      </c>
      <c r="G237" s="5">
        <f>G238</f>
        <v>236.7</v>
      </c>
      <c r="H237" s="5">
        <f t="shared" si="91"/>
        <v>3717.4</v>
      </c>
      <c r="I237" s="5">
        <f t="shared" si="91"/>
        <v>3718.4</v>
      </c>
      <c r="J237" s="5">
        <f t="shared" si="91"/>
        <v>3719.4</v>
      </c>
      <c r="K237" s="5">
        <f t="shared" si="91"/>
        <v>3720.4</v>
      </c>
      <c r="L237" s="5">
        <f t="shared" si="91"/>
        <v>3721.4</v>
      </c>
      <c r="M237" s="5">
        <f t="shared" si="91"/>
        <v>3722.4</v>
      </c>
      <c r="N237" s="5">
        <f t="shared" si="91"/>
        <v>3723.4</v>
      </c>
      <c r="O237" s="5">
        <f t="shared" si="91"/>
        <v>236.7</v>
      </c>
    </row>
    <row r="238" spans="1:15" ht="31.2" outlineLevel="4" x14ac:dyDescent="0.3">
      <c r="A238" s="3" t="s">
        <v>166</v>
      </c>
      <c r="B238" s="4" t="s">
        <v>46</v>
      </c>
      <c r="C238" s="16" t="s">
        <v>229</v>
      </c>
      <c r="D238" s="16" t="s">
        <v>226</v>
      </c>
      <c r="E238" s="4" t="s">
        <v>79</v>
      </c>
      <c r="F238" s="4" t="s">
        <v>2</v>
      </c>
      <c r="G238" s="5">
        <f>G239</f>
        <v>236.7</v>
      </c>
      <c r="H238" s="5">
        <f t="shared" si="91"/>
        <v>3717.4</v>
      </c>
      <c r="I238" s="5">
        <f t="shared" si="91"/>
        <v>3718.4</v>
      </c>
      <c r="J238" s="5">
        <f t="shared" si="91"/>
        <v>3719.4</v>
      </c>
      <c r="K238" s="5">
        <f t="shared" si="91"/>
        <v>3720.4</v>
      </c>
      <c r="L238" s="5">
        <f t="shared" si="91"/>
        <v>3721.4</v>
      </c>
      <c r="M238" s="5">
        <f t="shared" si="91"/>
        <v>3722.4</v>
      </c>
      <c r="N238" s="5">
        <f t="shared" si="91"/>
        <v>3723.4</v>
      </c>
      <c r="O238" s="5">
        <f t="shared" si="91"/>
        <v>236.7</v>
      </c>
    </row>
    <row r="239" spans="1:15" ht="15.6" outlineLevel="5" x14ac:dyDescent="0.3">
      <c r="A239" s="3" t="s">
        <v>203</v>
      </c>
      <c r="B239" s="4" t="s">
        <v>46</v>
      </c>
      <c r="C239" s="16" t="s">
        <v>229</v>
      </c>
      <c r="D239" s="16" t="s">
        <v>226</v>
      </c>
      <c r="E239" s="4" t="s">
        <v>81</v>
      </c>
      <c r="F239" s="4" t="s">
        <v>2</v>
      </c>
      <c r="G239" s="5">
        <f>G240</f>
        <v>236.7</v>
      </c>
      <c r="H239" s="5">
        <f t="shared" si="91"/>
        <v>3717.4</v>
      </c>
      <c r="I239" s="5">
        <f t="shared" si="91"/>
        <v>3718.4</v>
      </c>
      <c r="J239" s="5">
        <f t="shared" si="91"/>
        <v>3719.4</v>
      </c>
      <c r="K239" s="5">
        <f t="shared" si="91"/>
        <v>3720.4</v>
      </c>
      <c r="L239" s="5">
        <f t="shared" si="91"/>
        <v>3721.4</v>
      </c>
      <c r="M239" s="5">
        <f t="shared" si="91"/>
        <v>3722.4</v>
      </c>
      <c r="N239" s="5">
        <f t="shared" si="91"/>
        <v>3723.4</v>
      </c>
      <c r="O239" s="5">
        <f t="shared" si="91"/>
        <v>236.7</v>
      </c>
    </row>
    <row r="240" spans="1:15" ht="46.8" outlineLevel="7" x14ac:dyDescent="0.3">
      <c r="A240" s="3" t="s">
        <v>172</v>
      </c>
      <c r="B240" s="4" t="s">
        <v>46</v>
      </c>
      <c r="C240" s="16" t="s">
        <v>229</v>
      </c>
      <c r="D240" s="16" t="s">
        <v>226</v>
      </c>
      <c r="E240" s="4" t="s">
        <v>81</v>
      </c>
      <c r="F240" s="4" t="s">
        <v>14</v>
      </c>
      <c r="G240" s="5">
        <v>236.7</v>
      </c>
      <c r="H240" s="5">
        <v>3717.4</v>
      </c>
      <c r="I240" s="5">
        <v>3718.4</v>
      </c>
      <c r="J240" s="5">
        <v>3719.4</v>
      </c>
      <c r="K240" s="5">
        <v>3720.4</v>
      </c>
      <c r="L240" s="5">
        <v>3721.4</v>
      </c>
      <c r="M240" s="5">
        <v>3722.4</v>
      </c>
      <c r="N240" s="5">
        <v>3723.4</v>
      </c>
      <c r="O240" s="5">
        <v>236.7</v>
      </c>
    </row>
    <row r="241" spans="1:15" ht="15.6" outlineLevel="1" x14ac:dyDescent="0.3">
      <c r="A241" s="3" t="s">
        <v>128</v>
      </c>
      <c r="B241" s="4" t="s">
        <v>46</v>
      </c>
      <c r="C241" s="16" t="s">
        <v>219</v>
      </c>
      <c r="D241" s="16" t="s">
        <v>121</v>
      </c>
      <c r="E241" s="4" t="s">
        <v>1</v>
      </c>
      <c r="F241" s="4" t="s">
        <v>2</v>
      </c>
      <c r="G241" s="5">
        <f t="shared" ref="G241:O241" si="92">G242+G248+G255</f>
        <v>4341.4000000000005</v>
      </c>
      <c r="H241" s="5">
        <f t="shared" si="92"/>
        <v>4462.4000000000005</v>
      </c>
      <c r="I241" s="5">
        <f t="shared" si="92"/>
        <v>4466.4000000000005</v>
      </c>
      <c r="J241" s="5">
        <f t="shared" si="92"/>
        <v>4470.4000000000005</v>
      </c>
      <c r="K241" s="5">
        <f t="shared" si="92"/>
        <v>4474.4000000000005</v>
      </c>
      <c r="L241" s="5">
        <f t="shared" si="92"/>
        <v>4478.4000000000005</v>
      </c>
      <c r="M241" s="5">
        <f t="shared" si="92"/>
        <v>4482.4000000000005</v>
      </c>
      <c r="N241" s="5">
        <f t="shared" si="92"/>
        <v>4486.4000000000005</v>
      </c>
      <c r="O241" s="5">
        <f t="shared" si="92"/>
        <v>4357.4000000000005</v>
      </c>
    </row>
    <row r="242" spans="1:15" ht="15.6" outlineLevel="2" x14ac:dyDescent="0.3">
      <c r="A242" s="3" t="s">
        <v>140</v>
      </c>
      <c r="B242" s="4" t="s">
        <v>46</v>
      </c>
      <c r="C242" s="16" t="s">
        <v>219</v>
      </c>
      <c r="D242" s="16" t="s">
        <v>220</v>
      </c>
      <c r="E242" s="4" t="s">
        <v>1</v>
      </c>
      <c r="F242" s="4" t="s">
        <v>2</v>
      </c>
      <c r="G242" s="5">
        <f>G243</f>
        <v>4219.6000000000004</v>
      </c>
      <c r="H242" s="5">
        <f t="shared" ref="H242:O242" si="93">H243</f>
        <v>4203.3</v>
      </c>
      <c r="I242" s="5">
        <f t="shared" si="93"/>
        <v>4204.3</v>
      </c>
      <c r="J242" s="5">
        <f t="shared" si="93"/>
        <v>4205.3</v>
      </c>
      <c r="K242" s="5">
        <f t="shared" si="93"/>
        <v>4206.3</v>
      </c>
      <c r="L242" s="5">
        <f t="shared" si="93"/>
        <v>4207.3</v>
      </c>
      <c r="M242" s="5">
        <f t="shared" si="93"/>
        <v>4208.3</v>
      </c>
      <c r="N242" s="5">
        <f t="shared" si="93"/>
        <v>4209.3</v>
      </c>
      <c r="O242" s="5">
        <f t="shared" si="93"/>
        <v>4235.6000000000004</v>
      </c>
    </row>
    <row r="243" spans="1:15" ht="46.8" outlineLevel="3" x14ac:dyDescent="0.3">
      <c r="A243" s="3" t="s">
        <v>159</v>
      </c>
      <c r="B243" s="4" t="s">
        <v>46</v>
      </c>
      <c r="C243" s="16" t="s">
        <v>219</v>
      </c>
      <c r="D243" s="16" t="s">
        <v>220</v>
      </c>
      <c r="E243" s="4" t="s">
        <v>82</v>
      </c>
      <c r="F243" s="4" t="s">
        <v>2</v>
      </c>
      <c r="G243" s="5">
        <f>G244</f>
        <v>4219.6000000000004</v>
      </c>
      <c r="H243" s="5">
        <f t="shared" ref="H243:O246" si="94">H244</f>
        <v>4203.3</v>
      </c>
      <c r="I243" s="5">
        <f t="shared" si="94"/>
        <v>4204.3</v>
      </c>
      <c r="J243" s="5">
        <f t="shared" si="94"/>
        <v>4205.3</v>
      </c>
      <c r="K243" s="5">
        <f t="shared" si="94"/>
        <v>4206.3</v>
      </c>
      <c r="L243" s="5">
        <f t="shared" si="94"/>
        <v>4207.3</v>
      </c>
      <c r="M243" s="5">
        <f t="shared" si="94"/>
        <v>4208.3</v>
      </c>
      <c r="N243" s="5">
        <f t="shared" si="94"/>
        <v>4209.3</v>
      </c>
      <c r="O243" s="5">
        <f t="shared" si="94"/>
        <v>4235.6000000000004</v>
      </c>
    </row>
    <row r="244" spans="1:15" ht="31.2" outlineLevel="4" x14ac:dyDescent="0.3">
      <c r="A244" s="3" t="s">
        <v>169</v>
      </c>
      <c r="B244" s="4" t="s">
        <v>46</v>
      </c>
      <c r="C244" s="16" t="s">
        <v>219</v>
      </c>
      <c r="D244" s="16" t="s">
        <v>220</v>
      </c>
      <c r="E244" s="4" t="s">
        <v>83</v>
      </c>
      <c r="F244" s="4" t="s">
        <v>2</v>
      </c>
      <c r="G244" s="5">
        <f>G245</f>
        <v>4219.6000000000004</v>
      </c>
      <c r="H244" s="5">
        <f t="shared" si="94"/>
        <v>4203.3</v>
      </c>
      <c r="I244" s="5">
        <f t="shared" si="94"/>
        <v>4204.3</v>
      </c>
      <c r="J244" s="5">
        <f t="shared" si="94"/>
        <v>4205.3</v>
      </c>
      <c r="K244" s="5">
        <f t="shared" si="94"/>
        <v>4206.3</v>
      </c>
      <c r="L244" s="5">
        <f t="shared" si="94"/>
        <v>4207.3</v>
      </c>
      <c r="M244" s="5">
        <f t="shared" si="94"/>
        <v>4208.3</v>
      </c>
      <c r="N244" s="5">
        <f t="shared" si="94"/>
        <v>4209.3</v>
      </c>
      <c r="O244" s="5">
        <f t="shared" si="94"/>
        <v>4235.6000000000004</v>
      </c>
    </row>
    <row r="245" spans="1:15" ht="15.6" outlineLevel="5" x14ac:dyDescent="0.3">
      <c r="A245" s="3" t="s">
        <v>242</v>
      </c>
      <c r="B245" s="4" t="s">
        <v>46</v>
      </c>
      <c r="C245" s="16" t="s">
        <v>219</v>
      </c>
      <c r="D245" s="16" t="s">
        <v>220</v>
      </c>
      <c r="E245" s="4" t="s">
        <v>84</v>
      </c>
      <c r="F245" s="4" t="s">
        <v>2</v>
      </c>
      <c r="G245" s="5">
        <f>G246</f>
        <v>4219.6000000000004</v>
      </c>
      <c r="H245" s="5">
        <f t="shared" si="94"/>
        <v>4203.3</v>
      </c>
      <c r="I245" s="5">
        <f t="shared" si="94"/>
        <v>4204.3</v>
      </c>
      <c r="J245" s="5">
        <f t="shared" si="94"/>
        <v>4205.3</v>
      </c>
      <c r="K245" s="5">
        <f t="shared" si="94"/>
        <v>4206.3</v>
      </c>
      <c r="L245" s="5">
        <f t="shared" si="94"/>
        <v>4207.3</v>
      </c>
      <c r="M245" s="5">
        <f t="shared" si="94"/>
        <v>4208.3</v>
      </c>
      <c r="N245" s="5">
        <f t="shared" si="94"/>
        <v>4209.3</v>
      </c>
      <c r="O245" s="5">
        <f t="shared" si="94"/>
        <v>4235.6000000000004</v>
      </c>
    </row>
    <row r="246" spans="1:15" ht="15.6" outlineLevel="6" x14ac:dyDescent="0.3">
      <c r="A246" s="3" t="s">
        <v>242</v>
      </c>
      <c r="B246" s="4" t="s">
        <v>46</v>
      </c>
      <c r="C246" s="16" t="s">
        <v>219</v>
      </c>
      <c r="D246" s="16" t="s">
        <v>220</v>
      </c>
      <c r="E246" s="4" t="s">
        <v>84</v>
      </c>
      <c r="F246" s="4" t="s">
        <v>2</v>
      </c>
      <c r="G246" s="5">
        <f>G247</f>
        <v>4219.6000000000004</v>
      </c>
      <c r="H246" s="5">
        <f t="shared" si="94"/>
        <v>4203.3</v>
      </c>
      <c r="I246" s="5">
        <f t="shared" si="94"/>
        <v>4204.3</v>
      </c>
      <c r="J246" s="5">
        <f t="shared" si="94"/>
        <v>4205.3</v>
      </c>
      <c r="K246" s="5">
        <f t="shared" si="94"/>
        <v>4206.3</v>
      </c>
      <c r="L246" s="5">
        <f t="shared" si="94"/>
        <v>4207.3</v>
      </c>
      <c r="M246" s="5">
        <f t="shared" si="94"/>
        <v>4208.3</v>
      </c>
      <c r="N246" s="5">
        <f t="shared" si="94"/>
        <v>4209.3</v>
      </c>
      <c r="O246" s="5">
        <f t="shared" si="94"/>
        <v>4235.6000000000004</v>
      </c>
    </row>
    <row r="247" spans="1:15" ht="46.8" outlineLevel="7" x14ac:dyDescent="0.3">
      <c r="A247" s="3" t="s">
        <v>168</v>
      </c>
      <c r="B247" s="4" t="s">
        <v>46</v>
      </c>
      <c r="C247" s="16" t="s">
        <v>219</v>
      </c>
      <c r="D247" s="16" t="s">
        <v>220</v>
      </c>
      <c r="E247" s="4" t="s">
        <v>84</v>
      </c>
      <c r="F247" s="4" t="s">
        <v>6</v>
      </c>
      <c r="G247" s="5">
        <v>4219.6000000000004</v>
      </c>
      <c r="H247" s="5">
        <v>4203.3</v>
      </c>
      <c r="I247" s="5">
        <v>4204.3</v>
      </c>
      <c r="J247" s="5">
        <v>4205.3</v>
      </c>
      <c r="K247" s="5">
        <v>4206.3</v>
      </c>
      <c r="L247" s="5">
        <v>4207.3</v>
      </c>
      <c r="M247" s="5">
        <v>4208.3</v>
      </c>
      <c r="N247" s="5">
        <v>4209.3</v>
      </c>
      <c r="O247" s="5">
        <v>4235.6000000000004</v>
      </c>
    </row>
    <row r="248" spans="1:15" ht="31.2" outlineLevel="2" x14ac:dyDescent="0.3">
      <c r="A248" s="3" t="s">
        <v>259</v>
      </c>
      <c r="B248" s="4" t="s">
        <v>46</v>
      </c>
      <c r="C248" s="16" t="s">
        <v>219</v>
      </c>
      <c r="D248" s="16" t="s">
        <v>226</v>
      </c>
      <c r="E248" s="4" t="s">
        <v>1</v>
      </c>
      <c r="F248" s="4" t="s">
        <v>2</v>
      </c>
      <c r="G248" s="5">
        <f>G249</f>
        <v>86.800000000000011</v>
      </c>
      <c r="H248" s="5">
        <f t="shared" ref="H248:O248" si="95">H249</f>
        <v>223.1</v>
      </c>
      <c r="I248" s="5">
        <f t="shared" si="95"/>
        <v>225.1</v>
      </c>
      <c r="J248" s="5">
        <f t="shared" si="95"/>
        <v>227.1</v>
      </c>
      <c r="K248" s="5">
        <f t="shared" si="95"/>
        <v>229.1</v>
      </c>
      <c r="L248" s="5">
        <f t="shared" si="95"/>
        <v>231.1</v>
      </c>
      <c r="M248" s="5">
        <f t="shared" si="95"/>
        <v>233.1</v>
      </c>
      <c r="N248" s="5">
        <f t="shared" si="95"/>
        <v>235.1</v>
      </c>
      <c r="O248" s="5">
        <f t="shared" si="95"/>
        <v>86.800000000000011</v>
      </c>
    </row>
    <row r="249" spans="1:15" ht="62.4" outlineLevel="3" x14ac:dyDescent="0.3">
      <c r="A249" s="3" t="s">
        <v>250</v>
      </c>
      <c r="B249" s="4" t="s">
        <v>46</v>
      </c>
      <c r="C249" s="16" t="s">
        <v>219</v>
      </c>
      <c r="D249" s="16" t="s">
        <v>226</v>
      </c>
      <c r="E249" s="4" t="s">
        <v>56</v>
      </c>
      <c r="F249" s="4" t="s">
        <v>2</v>
      </c>
      <c r="G249" s="5">
        <f>G250+G252</f>
        <v>86.800000000000011</v>
      </c>
      <c r="H249" s="5">
        <f t="shared" ref="H249:O249" si="96">H250+H252</f>
        <v>223.1</v>
      </c>
      <c r="I249" s="5">
        <f t="shared" si="96"/>
        <v>225.1</v>
      </c>
      <c r="J249" s="5">
        <f t="shared" si="96"/>
        <v>227.1</v>
      </c>
      <c r="K249" s="5">
        <f t="shared" si="96"/>
        <v>229.1</v>
      </c>
      <c r="L249" s="5">
        <f t="shared" si="96"/>
        <v>231.1</v>
      </c>
      <c r="M249" s="5">
        <f t="shared" si="96"/>
        <v>233.1</v>
      </c>
      <c r="N249" s="5">
        <f t="shared" si="96"/>
        <v>235.1</v>
      </c>
      <c r="O249" s="5">
        <f t="shared" si="96"/>
        <v>86.800000000000011</v>
      </c>
    </row>
    <row r="250" spans="1:15" ht="46.8" outlineLevel="5" x14ac:dyDescent="0.3">
      <c r="A250" s="3" t="s">
        <v>204</v>
      </c>
      <c r="B250" s="4" t="s">
        <v>46</v>
      </c>
      <c r="C250" s="16" t="s">
        <v>219</v>
      </c>
      <c r="D250" s="16" t="s">
        <v>226</v>
      </c>
      <c r="E250" s="4" t="s">
        <v>279</v>
      </c>
      <c r="F250" s="4" t="s">
        <v>2</v>
      </c>
      <c r="G250" s="5">
        <f>G251</f>
        <v>0.9</v>
      </c>
      <c r="H250" s="5">
        <f t="shared" ref="H250:O250" si="97">H251</f>
        <v>3.2</v>
      </c>
      <c r="I250" s="5">
        <f t="shared" si="97"/>
        <v>4.2</v>
      </c>
      <c r="J250" s="5">
        <f t="shared" si="97"/>
        <v>5.2</v>
      </c>
      <c r="K250" s="5">
        <f t="shared" si="97"/>
        <v>6.2</v>
      </c>
      <c r="L250" s="5">
        <f t="shared" si="97"/>
        <v>7.2</v>
      </c>
      <c r="M250" s="5">
        <f t="shared" si="97"/>
        <v>8.1999999999999993</v>
      </c>
      <c r="N250" s="5">
        <f t="shared" si="97"/>
        <v>9.1999999999999993</v>
      </c>
      <c r="O250" s="5">
        <f t="shared" si="97"/>
        <v>0.9</v>
      </c>
    </row>
    <row r="251" spans="1:15" ht="46.8" outlineLevel="7" x14ac:dyDescent="0.3">
      <c r="A251" s="3" t="s">
        <v>172</v>
      </c>
      <c r="B251" s="4" t="s">
        <v>46</v>
      </c>
      <c r="C251" s="16" t="s">
        <v>219</v>
      </c>
      <c r="D251" s="16" t="s">
        <v>226</v>
      </c>
      <c r="E251" s="4" t="s">
        <v>279</v>
      </c>
      <c r="F251" s="4" t="s">
        <v>14</v>
      </c>
      <c r="G251" s="5">
        <v>0.9</v>
      </c>
      <c r="H251" s="5">
        <v>3.2</v>
      </c>
      <c r="I251" s="5">
        <v>4.2</v>
      </c>
      <c r="J251" s="5">
        <v>5.2</v>
      </c>
      <c r="K251" s="5">
        <v>6.2</v>
      </c>
      <c r="L251" s="5">
        <v>7.2</v>
      </c>
      <c r="M251" s="5">
        <v>8.1999999999999993</v>
      </c>
      <c r="N251" s="5">
        <v>9.1999999999999993</v>
      </c>
      <c r="O251" s="5">
        <v>0.9</v>
      </c>
    </row>
    <row r="252" spans="1:15" ht="62.4" outlineLevel="4" x14ac:dyDescent="0.3">
      <c r="A252" s="3" t="s">
        <v>241</v>
      </c>
      <c r="B252" s="4" t="s">
        <v>46</v>
      </c>
      <c r="C252" s="16" t="s">
        <v>219</v>
      </c>
      <c r="D252" s="16" t="s">
        <v>226</v>
      </c>
      <c r="E252" s="4" t="s">
        <v>85</v>
      </c>
      <c r="F252" s="4" t="s">
        <v>2</v>
      </c>
      <c r="G252" s="5">
        <f>G253</f>
        <v>85.9</v>
      </c>
      <c r="H252" s="5">
        <f t="shared" ref="H252:O253" si="98">H253</f>
        <v>219.9</v>
      </c>
      <c r="I252" s="5">
        <f t="shared" si="98"/>
        <v>220.9</v>
      </c>
      <c r="J252" s="5">
        <f t="shared" si="98"/>
        <v>221.9</v>
      </c>
      <c r="K252" s="5">
        <f t="shared" si="98"/>
        <v>222.9</v>
      </c>
      <c r="L252" s="5">
        <f t="shared" si="98"/>
        <v>223.9</v>
      </c>
      <c r="M252" s="5">
        <f t="shared" si="98"/>
        <v>224.9</v>
      </c>
      <c r="N252" s="5">
        <f t="shared" si="98"/>
        <v>225.9</v>
      </c>
      <c r="O252" s="5">
        <f t="shared" si="98"/>
        <v>85.9</v>
      </c>
    </row>
    <row r="253" spans="1:15" ht="46.8" outlineLevel="5" x14ac:dyDescent="0.3">
      <c r="A253" s="3" t="s">
        <v>204</v>
      </c>
      <c r="B253" s="4" t="s">
        <v>46</v>
      </c>
      <c r="C253" s="16" t="s">
        <v>219</v>
      </c>
      <c r="D253" s="16" t="s">
        <v>226</v>
      </c>
      <c r="E253" s="4" t="s">
        <v>86</v>
      </c>
      <c r="F253" s="4" t="s">
        <v>2</v>
      </c>
      <c r="G253" s="5">
        <f>G254</f>
        <v>85.9</v>
      </c>
      <c r="H253" s="5">
        <f t="shared" si="98"/>
        <v>219.9</v>
      </c>
      <c r="I253" s="5">
        <f t="shared" si="98"/>
        <v>220.9</v>
      </c>
      <c r="J253" s="5">
        <f t="shared" si="98"/>
        <v>221.9</v>
      </c>
      <c r="K253" s="5">
        <f t="shared" si="98"/>
        <v>222.9</v>
      </c>
      <c r="L253" s="5">
        <f t="shared" si="98"/>
        <v>223.9</v>
      </c>
      <c r="M253" s="5">
        <f t="shared" si="98"/>
        <v>224.9</v>
      </c>
      <c r="N253" s="5">
        <f t="shared" si="98"/>
        <v>225.9</v>
      </c>
      <c r="O253" s="5">
        <f t="shared" si="98"/>
        <v>85.9</v>
      </c>
    </row>
    <row r="254" spans="1:15" ht="46.8" outlineLevel="7" x14ac:dyDescent="0.3">
      <c r="A254" s="3" t="s">
        <v>172</v>
      </c>
      <c r="B254" s="4" t="s">
        <v>46</v>
      </c>
      <c r="C254" s="16" t="s">
        <v>219</v>
      </c>
      <c r="D254" s="16" t="s">
        <v>226</v>
      </c>
      <c r="E254" s="4" t="s">
        <v>86</v>
      </c>
      <c r="F254" s="4" t="s">
        <v>14</v>
      </c>
      <c r="G254" s="5">
        <v>85.9</v>
      </c>
      <c r="H254" s="5">
        <v>219.9</v>
      </c>
      <c r="I254" s="5">
        <v>220.9</v>
      </c>
      <c r="J254" s="5">
        <v>221.9</v>
      </c>
      <c r="K254" s="5">
        <v>222.9</v>
      </c>
      <c r="L254" s="5">
        <v>223.9</v>
      </c>
      <c r="M254" s="5">
        <v>224.9</v>
      </c>
      <c r="N254" s="5">
        <v>225.9</v>
      </c>
      <c r="O254" s="5">
        <v>85.9</v>
      </c>
    </row>
    <row r="255" spans="1:15" ht="15.6" outlineLevel="2" x14ac:dyDescent="0.3">
      <c r="A255" s="3" t="s">
        <v>160</v>
      </c>
      <c r="B255" s="4" t="s">
        <v>46</v>
      </c>
      <c r="C255" s="16" t="s">
        <v>219</v>
      </c>
      <c r="D255" s="16" t="s">
        <v>219</v>
      </c>
      <c r="E255" s="4" t="s">
        <v>1</v>
      </c>
      <c r="F255" s="4" t="s">
        <v>2</v>
      </c>
      <c r="G255" s="5">
        <f>G256</f>
        <v>35</v>
      </c>
      <c r="H255" s="5">
        <f t="shared" ref="H255:O258" si="99">H256</f>
        <v>36</v>
      </c>
      <c r="I255" s="5">
        <f t="shared" si="99"/>
        <v>37</v>
      </c>
      <c r="J255" s="5">
        <f t="shared" si="99"/>
        <v>38</v>
      </c>
      <c r="K255" s="5">
        <f t="shared" si="99"/>
        <v>39</v>
      </c>
      <c r="L255" s="5">
        <f t="shared" si="99"/>
        <v>40</v>
      </c>
      <c r="M255" s="5">
        <f t="shared" si="99"/>
        <v>41</v>
      </c>
      <c r="N255" s="5">
        <f t="shared" si="99"/>
        <v>42</v>
      </c>
      <c r="O255" s="5">
        <f t="shared" si="99"/>
        <v>35</v>
      </c>
    </row>
    <row r="256" spans="1:15" ht="46.8" outlineLevel="3" x14ac:dyDescent="0.3">
      <c r="A256" s="3" t="s">
        <v>161</v>
      </c>
      <c r="B256" s="4" t="s">
        <v>46</v>
      </c>
      <c r="C256" s="16" t="s">
        <v>219</v>
      </c>
      <c r="D256" s="16" t="s">
        <v>219</v>
      </c>
      <c r="E256" s="4" t="s">
        <v>87</v>
      </c>
      <c r="F256" s="4" t="s">
        <v>2</v>
      </c>
      <c r="G256" s="5">
        <f>G257</f>
        <v>35</v>
      </c>
      <c r="H256" s="5">
        <f t="shared" si="99"/>
        <v>36</v>
      </c>
      <c r="I256" s="5">
        <f t="shared" si="99"/>
        <v>37</v>
      </c>
      <c r="J256" s="5">
        <f t="shared" si="99"/>
        <v>38</v>
      </c>
      <c r="K256" s="5">
        <f t="shared" si="99"/>
        <v>39</v>
      </c>
      <c r="L256" s="5">
        <f t="shared" si="99"/>
        <v>40</v>
      </c>
      <c r="M256" s="5">
        <f t="shared" si="99"/>
        <v>41</v>
      </c>
      <c r="N256" s="5">
        <f t="shared" si="99"/>
        <v>42</v>
      </c>
      <c r="O256" s="5">
        <f t="shared" si="99"/>
        <v>35</v>
      </c>
    </row>
    <row r="257" spans="1:15" ht="31.2" outlineLevel="4" x14ac:dyDescent="0.3">
      <c r="A257" s="3" t="s">
        <v>166</v>
      </c>
      <c r="B257" s="4" t="s">
        <v>46</v>
      </c>
      <c r="C257" s="16" t="s">
        <v>219</v>
      </c>
      <c r="D257" s="16" t="s">
        <v>219</v>
      </c>
      <c r="E257" s="4" t="s">
        <v>88</v>
      </c>
      <c r="F257" s="4" t="s">
        <v>2</v>
      </c>
      <c r="G257" s="5">
        <f>G258</f>
        <v>35</v>
      </c>
      <c r="H257" s="5">
        <f t="shared" si="99"/>
        <v>36</v>
      </c>
      <c r="I257" s="5">
        <f t="shared" si="99"/>
        <v>37</v>
      </c>
      <c r="J257" s="5">
        <f t="shared" si="99"/>
        <v>38</v>
      </c>
      <c r="K257" s="5">
        <f t="shared" si="99"/>
        <v>39</v>
      </c>
      <c r="L257" s="5">
        <f t="shared" si="99"/>
        <v>40</v>
      </c>
      <c r="M257" s="5">
        <f t="shared" si="99"/>
        <v>41</v>
      </c>
      <c r="N257" s="5">
        <f t="shared" si="99"/>
        <v>42</v>
      </c>
      <c r="O257" s="5">
        <f t="shared" si="99"/>
        <v>35</v>
      </c>
    </row>
    <row r="258" spans="1:15" ht="15.6" outlineLevel="5" x14ac:dyDescent="0.3">
      <c r="A258" s="3" t="s">
        <v>260</v>
      </c>
      <c r="B258" s="4" t="s">
        <v>46</v>
      </c>
      <c r="C258" s="16" t="s">
        <v>219</v>
      </c>
      <c r="D258" s="16" t="s">
        <v>219</v>
      </c>
      <c r="E258" s="4" t="s">
        <v>89</v>
      </c>
      <c r="F258" s="4" t="s">
        <v>2</v>
      </c>
      <c r="G258" s="5">
        <f>G259</f>
        <v>35</v>
      </c>
      <c r="H258" s="5">
        <f t="shared" si="99"/>
        <v>36</v>
      </c>
      <c r="I258" s="5">
        <f t="shared" si="99"/>
        <v>37</v>
      </c>
      <c r="J258" s="5">
        <f t="shared" si="99"/>
        <v>38</v>
      </c>
      <c r="K258" s="5">
        <f t="shared" si="99"/>
        <v>39</v>
      </c>
      <c r="L258" s="5">
        <f t="shared" si="99"/>
        <v>40</v>
      </c>
      <c r="M258" s="5">
        <f t="shared" si="99"/>
        <v>41</v>
      </c>
      <c r="N258" s="5">
        <f t="shared" si="99"/>
        <v>42</v>
      </c>
      <c r="O258" s="5">
        <f t="shared" si="99"/>
        <v>35</v>
      </c>
    </row>
    <row r="259" spans="1:15" ht="46.8" outlineLevel="7" x14ac:dyDescent="0.3">
      <c r="A259" s="3" t="s">
        <v>172</v>
      </c>
      <c r="B259" s="4" t="s">
        <v>46</v>
      </c>
      <c r="C259" s="16" t="s">
        <v>219</v>
      </c>
      <c r="D259" s="16" t="s">
        <v>219</v>
      </c>
      <c r="E259" s="4" t="s">
        <v>89</v>
      </c>
      <c r="F259" s="4" t="s">
        <v>14</v>
      </c>
      <c r="G259" s="5">
        <v>35</v>
      </c>
      <c r="H259" s="5">
        <v>36</v>
      </c>
      <c r="I259" s="5">
        <v>37</v>
      </c>
      <c r="J259" s="5">
        <v>38</v>
      </c>
      <c r="K259" s="5">
        <v>39</v>
      </c>
      <c r="L259" s="5">
        <v>40</v>
      </c>
      <c r="M259" s="5">
        <v>41</v>
      </c>
      <c r="N259" s="5">
        <v>42</v>
      </c>
      <c r="O259" s="5">
        <v>35</v>
      </c>
    </row>
    <row r="260" spans="1:15" ht="15.6" outlineLevel="1" x14ac:dyDescent="0.3">
      <c r="A260" s="3" t="s">
        <v>133</v>
      </c>
      <c r="B260" s="4" t="s">
        <v>46</v>
      </c>
      <c r="C260" s="16" t="s">
        <v>227</v>
      </c>
      <c r="D260" s="16" t="s">
        <v>121</v>
      </c>
      <c r="E260" s="4" t="s">
        <v>1</v>
      </c>
      <c r="F260" s="4" t="s">
        <v>2</v>
      </c>
      <c r="G260" s="5">
        <f>G261</f>
        <v>30008.699999999997</v>
      </c>
      <c r="H260" s="5">
        <f t="shared" ref="H260:O261" si="100">H261</f>
        <v>29756.2</v>
      </c>
      <c r="I260" s="5">
        <f t="shared" si="100"/>
        <v>29764.2</v>
      </c>
      <c r="J260" s="5">
        <f t="shared" si="100"/>
        <v>29772.2</v>
      </c>
      <c r="K260" s="5">
        <f t="shared" si="100"/>
        <v>29780.2</v>
      </c>
      <c r="L260" s="5">
        <f t="shared" si="100"/>
        <v>29788.2</v>
      </c>
      <c r="M260" s="5">
        <f t="shared" si="100"/>
        <v>29796.2</v>
      </c>
      <c r="N260" s="5">
        <f t="shared" si="100"/>
        <v>29804.2</v>
      </c>
      <c r="O260" s="5">
        <f t="shared" si="100"/>
        <v>30176.9</v>
      </c>
    </row>
    <row r="261" spans="1:15" ht="15.6" outlineLevel="2" x14ac:dyDescent="0.3">
      <c r="A261" s="3" t="s">
        <v>162</v>
      </c>
      <c r="B261" s="4" t="s">
        <v>46</v>
      </c>
      <c r="C261" s="16" t="s">
        <v>227</v>
      </c>
      <c r="D261" s="16" t="s">
        <v>216</v>
      </c>
      <c r="E261" s="4" t="s">
        <v>1</v>
      </c>
      <c r="F261" s="4" t="s">
        <v>2</v>
      </c>
      <c r="G261" s="5">
        <f>G262</f>
        <v>30008.699999999997</v>
      </c>
      <c r="H261" s="5">
        <f t="shared" si="100"/>
        <v>29756.2</v>
      </c>
      <c r="I261" s="5">
        <f t="shared" si="100"/>
        <v>29764.2</v>
      </c>
      <c r="J261" s="5">
        <f t="shared" si="100"/>
        <v>29772.2</v>
      </c>
      <c r="K261" s="5">
        <f t="shared" si="100"/>
        <v>29780.2</v>
      </c>
      <c r="L261" s="5">
        <f t="shared" si="100"/>
        <v>29788.2</v>
      </c>
      <c r="M261" s="5">
        <f t="shared" si="100"/>
        <v>29796.2</v>
      </c>
      <c r="N261" s="5">
        <f t="shared" si="100"/>
        <v>29804.2</v>
      </c>
      <c r="O261" s="5">
        <f t="shared" si="100"/>
        <v>30176.9</v>
      </c>
    </row>
    <row r="262" spans="1:15" ht="46.8" outlineLevel="3" x14ac:dyDescent="0.3">
      <c r="A262" s="3" t="s">
        <v>159</v>
      </c>
      <c r="B262" s="4" t="s">
        <v>46</v>
      </c>
      <c r="C262" s="16" t="s">
        <v>227</v>
      </c>
      <c r="D262" s="16" t="s">
        <v>216</v>
      </c>
      <c r="E262" s="4" t="s">
        <v>82</v>
      </c>
      <c r="F262" s="4" t="s">
        <v>2</v>
      </c>
      <c r="G262" s="5">
        <f>G263+G276+G279+G281</f>
        <v>30008.699999999997</v>
      </c>
      <c r="H262" s="5">
        <f t="shared" ref="H262:O262" si="101">H263+H276+H279+H281</f>
        <v>29756.2</v>
      </c>
      <c r="I262" s="5">
        <f t="shared" si="101"/>
        <v>29764.2</v>
      </c>
      <c r="J262" s="5">
        <f t="shared" si="101"/>
        <v>29772.2</v>
      </c>
      <c r="K262" s="5">
        <f t="shared" si="101"/>
        <v>29780.2</v>
      </c>
      <c r="L262" s="5">
        <f t="shared" si="101"/>
        <v>29788.2</v>
      </c>
      <c r="M262" s="5">
        <f t="shared" si="101"/>
        <v>29796.2</v>
      </c>
      <c r="N262" s="5">
        <f t="shared" si="101"/>
        <v>29804.2</v>
      </c>
      <c r="O262" s="5">
        <f t="shared" si="101"/>
        <v>30176.9</v>
      </c>
    </row>
    <row r="263" spans="1:15" ht="31.2" outlineLevel="4" x14ac:dyDescent="0.3">
      <c r="A263" s="3" t="s">
        <v>169</v>
      </c>
      <c r="B263" s="4" t="s">
        <v>46</v>
      </c>
      <c r="C263" s="16" t="s">
        <v>227</v>
      </c>
      <c r="D263" s="16" t="s">
        <v>216</v>
      </c>
      <c r="E263" s="4" t="s">
        <v>83</v>
      </c>
      <c r="F263" s="4" t="s">
        <v>2</v>
      </c>
      <c r="G263" s="5">
        <f>G264+G269+G271</f>
        <v>22489.599999999999</v>
      </c>
      <c r="H263" s="5">
        <f t="shared" ref="H263:O263" si="102">H264+H269+H271</f>
        <v>22250.3</v>
      </c>
      <c r="I263" s="5">
        <f t="shared" si="102"/>
        <v>22255.3</v>
      </c>
      <c r="J263" s="5">
        <f t="shared" si="102"/>
        <v>22260.3</v>
      </c>
      <c r="K263" s="5">
        <f t="shared" si="102"/>
        <v>22265.3</v>
      </c>
      <c r="L263" s="5">
        <f t="shared" si="102"/>
        <v>22270.3</v>
      </c>
      <c r="M263" s="5">
        <f t="shared" si="102"/>
        <v>22275.3</v>
      </c>
      <c r="N263" s="5">
        <f t="shared" si="102"/>
        <v>22280.3</v>
      </c>
      <c r="O263" s="5">
        <f t="shared" si="102"/>
        <v>22719.4</v>
      </c>
    </row>
    <row r="264" spans="1:15" ht="15.6" outlineLevel="5" x14ac:dyDescent="0.3">
      <c r="A264" s="3" t="s">
        <v>261</v>
      </c>
      <c r="B264" s="4" t="s">
        <v>46</v>
      </c>
      <c r="C264" s="16" t="s">
        <v>227</v>
      </c>
      <c r="D264" s="16" t="s">
        <v>216</v>
      </c>
      <c r="E264" s="4" t="s">
        <v>90</v>
      </c>
      <c r="F264" s="4" t="s">
        <v>2</v>
      </c>
      <c r="G264" s="5">
        <f>G265+G267</f>
        <v>4232.8999999999996</v>
      </c>
      <c r="H264" s="5">
        <f t="shared" ref="H264:O264" si="103">H265+H267</f>
        <v>4067.1</v>
      </c>
      <c r="I264" s="5">
        <f t="shared" si="103"/>
        <v>4069.1</v>
      </c>
      <c r="J264" s="5">
        <f t="shared" si="103"/>
        <v>4071.1</v>
      </c>
      <c r="K264" s="5">
        <f t="shared" si="103"/>
        <v>4073.1</v>
      </c>
      <c r="L264" s="5">
        <f t="shared" si="103"/>
        <v>4075.1</v>
      </c>
      <c r="M264" s="5">
        <f t="shared" si="103"/>
        <v>4077.1</v>
      </c>
      <c r="N264" s="5">
        <f t="shared" si="103"/>
        <v>4079.1</v>
      </c>
      <c r="O264" s="5">
        <f t="shared" si="103"/>
        <v>4390.2</v>
      </c>
    </row>
    <row r="265" spans="1:15" ht="15.6" outlineLevel="6" x14ac:dyDescent="0.3">
      <c r="A265" s="3" t="s">
        <v>261</v>
      </c>
      <c r="B265" s="4" t="s">
        <v>46</v>
      </c>
      <c r="C265" s="16" t="s">
        <v>227</v>
      </c>
      <c r="D265" s="16" t="s">
        <v>216</v>
      </c>
      <c r="E265" s="4" t="s">
        <v>90</v>
      </c>
      <c r="F265" s="4" t="s">
        <v>2</v>
      </c>
      <c r="G265" s="5">
        <f>G266</f>
        <v>4125.8999999999996</v>
      </c>
      <c r="H265" s="5">
        <f t="shared" ref="H265:O265" si="104">H266</f>
        <v>3959.1</v>
      </c>
      <c r="I265" s="5">
        <f t="shared" si="104"/>
        <v>3960.1</v>
      </c>
      <c r="J265" s="5">
        <f t="shared" si="104"/>
        <v>3961.1</v>
      </c>
      <c r="K265" s="5">
        <f t="shared" si="104"/>
        <v>3962.1</v>
      </c>
      <c r="L265" s="5">
        <f t="shared" si="104"/>
        <v>3963.1</v>
      </c>
      <c r="M265" s="5">
        <f t="shared" si="104"/>
        <v>3964.1</v>
      </c>
      <c r="N265" s="5">
        <f t="shared" si="104"/>
        <v>3965.1</v>
      </c>
      <c r="O265" s="5">
        <f t="shared" si="104"/>
        <v>4283.2</v>
      </c>
    </row>
    <row r="266" spans="1:15" ht="46.8" outlineLevel="7" x14ac:dyDescent="0.3">
      <c r="A266" s="3" t="s">
        <v>168</v>
      </c>
      <c r="B266" s="4" t="s">
        <v>46</v>
      </c>
      <c r="C266" s="16" t="s">
        <v>227</v>
      </c>
      <c r="D266" s="16" t="s">
        <v>216</v>
      </c>
      <c r="E266" s="4" t="s">
        <v>90</v>
      </c>
      <c r="F266" s="4" t="s">
        <v>6</v>
      </c>
      <c r="G266" s="5">
        <v>4125.8999999999996</v>
      </c>
      <c r="H266" s="5">
        <v>3959.1</v>
      </c>
      <c r="I266" s="5">
        <v>3960.1</v>
      </c>
      <c r="J266" s="5">
        <v>3961.1</v>
      </c>
      <c r="K266" s="5">
        <v>3962.1</v>
      </c>
      <c r="L266" s="5">
        <v>3963.1</v>
      </c>
      <c r="M266" s="5">
        <v>3964.1</v>
      </c>
      <c r="N266" s="5">
        <v>3965.1</v>
      </c>
      <c r="O266" s="5">
        <v>4283.2</v>
      </c>
    </row>
    <row r="267" spans="1:15" ht="46.8" outlineLevel="6" x14ac:dyDescent="0.3">
      <c r="A267" s="3" t="s">
        <v>174</v>
      </c>
      <c r="B267" s="4" t="s">
        <v>46</v>
      </c>
      <c r="C267" s="16" t="s">
        <v>227</v>
      </c>
      <c r="D267" s="16" t="s">
        <v>216</v>
      </c>
      <c r="E267" s="4" t="s">
        <v>91</v>
      </c>
      <c r="F267" s="4" t="s">
        <v>2</v>
      </c>
      <c r="G267" s="5">
        <f>G268</f>
        <v>107</v>
      </c>
      <c r="H267" s="5">
        <f t="shared" ref="H267:O267" si="105">H268</f>
        <v>108</v>
      </c>
      <c r="I267" s="5">
        <f t="shared" si="105"/>
        <v>109</v>
      </c>
      <c r="J267" s="5">
        <f t="shared" si="105"/>
        <v>110</v>
      </c>
      <c r="K267" s="5">
        <f t="shared" si="105"/>
        <v>111</v>
      </c>
      <c r="L267" s="5">
        <f t="shared" si="105"/>
        <v>112</v>
      </c>
      <c r="M267" s="5">
        <f t="shared" si="105"/>
        <v>113</v>
      </c>
      <c r="N267" s="5">
        <f t="shared" si="105"/>
        <v>114</v>
      </c>
      <c r="O267" s="5">
        <f t="shared" si="105"/>
        <v>107</v>
      </c>
    </row>
    <row r="268" spans="1:15" ht="46.8" outlineLevel="7" x14ac:dyDescent="0.3">
      <c r="A268" s="3" t="s">
        <v>168</v>
      </c>
      <c r="B268" s="4" t="s">
        <v>46</v>
      </c>
      <c r="C268" s="16" t="s">
        <v>227</v>
      </c>
      <c r="D268" s="16" t="s">
        <v>216</v>
      </c>
      <c r="E268" s="4" t="s">
        <v>91</v>
      </c>
      <c r="F268" s="4" t="s">
        <v>6</v>
      </c>
      <c r="G268" s="5">
        <v>107</v>
      </c>
      <c r="H268" s="5">
        <v>108</v>
      </c>
      <c r="I268" s="5">
        <v>109</v>
      </c>
      <c r="J268" s="5">
        <v>110</v>
      </c>
      <c r="K268" s="5">
        <v>111</v>
      </c>
      <c r="L268" s="5">
        <v>112</v>
      </c>
      <c r="M268" s="5">
        <v>113</v>
      </c>
      <c r="N268" s="5">
        <v>114</v>
      </c>
      <c r="O268" s="5">
        <v>107</v>
      </c>
    </row>
    <row r="269" spans="1:15" ht="15.6" outlineLevel="6" x14ac:dyDescent="0.3">
      <c r="A269" s="3" t="s">
        <v>205</v>
      </c>
      <c r="B269" s="4" t="s">
        <v>46</v>
      </c>
      <c r="C269" s="16" t="s">
        <v>227</v>
      </c>
      <c r="D269" s="16" t="s">
        <v>216</v>
      </c>
      <c r="E269" s="4" t="s">
        <v>92</v>
      </c>
      <c r="F269" s="4" t="s">
        <v>2</v>
      </c>
      <c r="G269" s="5">
        <f>G270</f>
        <v>3010.1</v>
      </c>
      <c r="H269" s="5">
        <f t="shared" ref="H269:O269" si="106">H270</f>
        <v>2987.7</v>
      </c>
      <c r="I269" s="5">
        <f t="shared" si="106"/>
        <v>2988.7</v>
      </c>
      <c r="J269" s="5">
        <f t="shared" si="106"/>
        <v>2989.7</v>
      </c>
      <c r="K269" s="5">
        <f t="shared" si="106"/>
        <v>2990.7</v>
      </c>
      <c r="L269" s="5">
        <f t="shared" si="106"/>
        <v>2991.7</v>
      </c>
      <c r="M269" s="5">
        <f t="shared" si="106"/>
        <v>2992.7</v>
      </c>
      <c r="N269" s="5">
        <f t="shared" si="106"/>
        <v>2993.7</v>
      </c>
      <c r="O269" s="5">
        <f t="shared" si="106"/>
        <v>3032</v>
      </c>
    </row>
    <row r="270" spans="1:15" ht="46.8" outlineLevel="7" x14ac:dyDescent="0.3">
      <c r="A270" s="3" t="s">
        <v>168</v>
      </c>
      <c r="B270" s="4" t="s">
        <v>46</v>
      </c>
      <c r="C270" s="16" t="s">
        <v>227</v>
      </c>
      <c r="D270" s="16" t="s">
        <v>216</v>
      </c>
      <c r="E270" s="4" t="s">
        <v>92</v>
      </c>
      <c r="F270" s="4" t="s">
        <v>6</v>
      </c>
      <c r="G270" s="5">
        <v>3010.1</v>
      </c>
      <c r="H270" s="5">
        <v>2987.7</v>
      </c>
      <c r="I270" s="5">
        <v>2988.7</v>
      </c>
      <c r="J270" s="5">
        <v>2989.7</v>
      </c>
      <c r="K270" s="5">
        <v>2990.7</v>
      </c>
      <c r="L270" s="5">
        <v>2991.7</v>
      </c>
      <c r="M270" s="5">
        <v>2992.7</v>
      </c>
      <c r="N270" s="5">
        <v>2993.7</v>
      </c>
      <c r="O270" s="5">
        <v>3032</v>
      </c>
    </row>
    <row r="271" spans="1:15" ht="15.6" outlineLevel="5" x14ac:dyDescent="0.3">
      <c r="A271" s="3" t="s">
        <v>206</v>
      </c>
      <c r="B271" s="4" t="s">
        <v>46</v>
      </c>
      <c r="C271" s="16" t="s">
        <v>227</v>
      </c>
      <c r="D271" s="16" t="s">
        <v>216</v>
      </c>
      <c r="E271" s="4" t="s">
        <v>93</v>
      </c>
      <c r="F271" s="4" t="s">
        <v>2</v>
      </c>
      <c r="G271" s="5">
        <f>G272+G274</f>
        <v>15246.6</v>
      </c>
      <c r="H271" s="5">
        <f t="shared" ref="H271:O271" si="107">H272+H274</f>
        <v>15195.5</v>
      </c>
      <c r="I271" s="5">
        <f t="shared" si="107"/>
        <v>15197.5</v>
      </c>
      <c r="J271" s="5">
        <f t="shared" si="107"/>
        <v>15199.5</v>
      </c>
      <c r="K271" s="5">
        <f t="shared" si="107"/>
        <v>15201.5</v>
      </c>
      <c r="L271" s="5">
        <f t="shared" si="107"/>
        <v>15203.5</v>
      </c>
      <c r="M271" s="5">
        <f t="shared" si="107"/>
        <v>15205.5</v>
      </c>
      <c r="N271" s="5">
        <f t="shared" si="107"/>
        <v>15207.5</v>
      </c>
      <c r="O271" s="5">
        <f t="shared" si="107"/>
        <v>15297.2</v>
      </c>
    </row>
    <row r="272" spans="1:15" ht="15.6" outlineLevel="6" x14ac:dyDescent="0.3">
      <c r="A272" s="3" t="s">
        <v>206</v>
      </c>
      <c r="B272" s="4" t="s">
        <v>46</v>
      </c>
      <c r="C272" s="16" t="s">
        <v>227</v>
      </c>
      <c r="D272" s="16" t="s">
        <v>216</v>
      </c>
      <c r="E272" s="4" t="s">
        <v>93</v>
      </c>
      <c r="F272" s="4" t="s">
        <v>2</v>
      </c>
      <c r="G272" s="5">
        <f>G273</f>
        <v>13043.6</v>
      </c>
      <c r="H272" s="5">
        <f t="shared" ref="H272:O272" si="108">H273</f>
        <v>11991.5</v>
      </c>
      <c r="I272" s="5">
        <f t="shared" si="108"/>
        <v>11992.5</v>
      </c>
      <c r="J272" s="5">
        <f t="shared" si="108"/>
        <v>11993.5</v>
      </c>
      <c r="K272" s="5">
        <f t="shared" si="108"/>
        <v>11994.5</v>
      </c>
      <c r="L272" s="5">
        <f t="shared" si="108"/>
        <v>11995.5</v>
      </c>
      <c r="M272" s="5">
        <f t="shared" si="108"/>
        <v>11996.5</v>
      </c>
      <c r="N272" s="5">
        <f t="shared" si="108"/>
        <v>11997.5</v>
      </c>
      <c r="O272" s="5">
        <f t="shared" si="108"/>
        <v>12094.2</v>
      </c>
    </row>
    <row r="273" spans="1:15" ht="46.8" outlineLevel="7" x14ac:dyDescent="0.3">
      <c r="A273" s="3" t="s">
        <v>168</v>
      </c>
      <c r="B273" s="4" t="s">
        <v>46</v>
      </c>
      <c r="C273" s="16" t="s">
        <v>227</v>
      </c>
      <c r="D273" s="16" t="s">
        <v>216</v>
      </c>
      <c r="E273" s="4" t="s">
        <v>93</v>
      </c>
      <c r="F273" s="4" t="s">
        <v>6</v>
      </c>
      <c r="G273" s="5">
        <v>13043.6</v>
      </c>
      <c r="H273" s="5">
        <v>11991.5</v>
      </c>
      <c r="I273" s="5">
        <v>11992.5</v>
      </c>
      <c r="J273" s="5">
        <v>11993.5</v>
      </c>
      <c r="K273" s="5">
        <v>11994.5</v>
      </c>
      <c r="L273" s="5">
        <v>11995.5</v>
      </c>
      <c r="M273" s="5">
        <v>11996.5</v>
      </c>
      <c r="N273" s="5">
        <v>11997.5</v>
      </c>
      <c r="O273" s="5">
        <v>12094.2</v>
      </c>
    </row>
    <row r="274" spans="1:15" ht="46.8" outlineLevel="6" x14ac:dyDescent="0.3">
      <c r="A274" s="3" t="s">
        <v>174</v>
      </c>
      <c r="B274" s="4" t="s">
        <v>46</v>
      </c>
      <c r="C274" s="16" t="s">
        <v>227</v>
      </c>
      <c r="D274" s="16" t="s">
        <v>216</v>
      </c>
      <c r="E274" s="4" t="s">
        <v>94</v>
      </c>
      <c r="F274" s="4" t="s">
        <v>2</v>
      </c>
      <c r="G274" s="5">
        <f>G275</f>
        <v>2203</v>
      </c>
      <c r="H274" s="5">
        <f t="shared" ref="H274:O274" si="109">H275</f>
        <v>3204</v>
      </c>
      <c r="I274" s="5">
        <f t="shared" si="109"/>
        <v>3205</v>
      </c>
      <c r="J274" s="5">
        <f t="shared" si="109"/>
        <v>3206</v>
      </c>
      <c r="K274" s="5">
        <f t="shared" si="109"/>
        <v>3207</v>
      </c>
      <c r="L274" s="5">
        <f t="shared" si="109"/>
        <v>3208</v>
      </c>
      <c r="M274" s="5">
        <f t="shared" si="109"/>
        <v>3209</v>
      </c>
      <c r="N274" s="5">
        <f t="shared" si="109"/>
        <v>3210</v>
      </c>
      <c r="O274" s="5">
        <f t="shared" si="109"/>
        <v>3203</v>
      </c>
    </row>
    <row r="275" spans="1:15" ht="46.8" outlineLevel="7" x14ac:dyDescent="0.3">
      <c r="A275" s="3" t="s">
        <v>168</v>
      </c>
      <c r="B275" s="4" t="s">
        <v>46</v>
      </c>
      <c r="C275" s="16" t="s">
        <v>227</v>
      </c>
      <c r="D275" s="16" t="s">
        <v>216</v>
      </c>
      <c r="E275" s="4" t="s">
        <v>94</v>
      </c>
      <c r="F275" s="4" t="s">
        <v>6</v>
      </c>
      <c r="G275" s="5">
        <v>2203</v>
      </c>
      <c r="H275" s="5">
        <v>3204</v>
      </c>
      <c r="I275" s="5">
        <v>3205</v>
      </c>
      <c r="J275" s="5">
        <v>3206</v>
      </c>
      <c r="K275" s="5">
        <v>3207</v>
      </c>
      <c r="L275" s="5">
        <v>3208</v>
      </c>
      <c r="M275" s="5">
        <v>3209</v>
      </c>
      <c r="N275" s="5">
        <v>3210</v>
      </c>
      <c r="O275" s="5">
        <v>3203</v>
      </c>
    </row>
    <row r="276" spans="1:15" ht="31.2" outlineLevel="4" x14ac:dyDescent="0.3">
      <c r="A276" s="3" t="s">
        <v>166</v>
      </c>
      <c r="B276" s="4" t="s">
        <v>46</v>
      </c>
      <c r="C276" s="16" t="s">
        <v>227</v>
      </c>
      <c r="D276" s="16" t="s">
        <v>216</v>
      </c>
      <c r="E276" s="4" t="s">
        <v>95</v>
      </c>
      <c r="F276" s="4" t="s">
        <v>2</v>
      </c>
      <c r="G276" s="5">
        <f>G277</f>
        <v>155</v>
      </c>
      <c r="H276" s="5">
        <f t="shared" ref="H276:O277" si="110">H277</f>
        <v>142</v>
      </c>
      <c r="I276" s="5">
        <f t="shared" si="110"/>
        <v>143</v>
      </c>
      <c r="J276" s="5">
        <f t="shared" si="110"/>
        <v>144</v>
      </c>
      <c r="K276" s="5">
        <f t="shared" si="110"/>
        <v>145</v>
      </c>
      <c r="L276" s="5">
        <f t="shared" si="110"/>
        <v>146</v>
      </c>
      <c r="M276" s="5">
        <f t="shared" si="110"/>
        <v>147</v>
      </c>
      <c r="N276" s="5">
        <f t="shared" si="110"/>
        <v>148</v>
      </c>
      <c r="O276" s="5">
        <f t="shared" si="110"/>
        <v>141</v>
      </c>
    </row>
    <row r="277" spans="1:15" ht="15.6" outlineLevel="5" x14ac:dyDescent="0.3">
      <c r="A277" s="3" t="s">
        <v>207</v>
      </c>
      <c r="B277" s="4" t="s">
        <v>46</v>
      </c>
      <c r="C277" s="16" t="s">
        <v>227</v>
      </c>
      <c r="D277" s="16" t="s">
        <v>216</v>
      </c>
      <c r="E277" s="4" t="s">
        <v>96</v>
      </c>
      <c r="F277" s="4" t="s">
        <v>2</v>
      </c>
      <c r="G277" s="5">
        <f>G278</f>
        <v>155</v>
      </c>
      <c r="H277" s="5">
        <f t="shared" si="110"/>
        <v>142</v>
      </c>
      <c r="I277" s="5">
        <f t="shared" si="110"/>
        <v>143</v>
      </c>
      <c r="J277" s="5">
        <f t="shared" si="110"/>
        <v>144</v>
      </c>
      <c r="K277" s="5">
        <f t="shared" si="110"/>
        <v>145</v>
      </c>
      <c r="L277" s="5">
        <f t="shared" si="110"/>
        <v>146</v>
      </c>
      <c r="M277" s="5">
        <f t="shared" si="110"/>
        <v>147</v>
      </c>
      <c r="N277" s="5">
        <f t="shared" si="110"/>
        <v>148</v>
      </c>
      <c r="O277" s="5">
        <f t="shared" si="110"/>
        <v>141</v>
      </c>
    </row>
    <row r="278" spans="1:15" ht="46.8" outlineLevel="7" x14ac:dyDescent="0.3">
      <c r="A278" s="3" t="s">
        <v>172</v>
      </c>
      <c r="B278" s="4" t="s">
        <v>46</v>
      </c>
      <c r="C278" s="16" t="s">
        <v>227</v>
      </c>
      <c r="D278" s="16" t="s">
        <v>216</v>
      </c>
      <c r="E278" s="4" t="s">
        <v>96</v>
      </c>
      <c r="F278" s="4" t="s">
        <v>14</v>
      </c>
      <c r="G278" s="5">
        <v>155</v>
      </c>
      <c r="H278" s="5">
        <v>142</v>
      </c>
      <c r="I278" s="5">
        <v>143</v>
      </c>
      <c r="J278" s="5">
        <v>144</v>
      </c>
      <c r="K278" s="5">
        <v>145</v>
      </c>
      <c r="L278" s="5">
        <v>146</v>
      </c>
      <c r="M278" s="5">
        <v>147</v>
      </c>
      <c r="N278" s="5">
        <v>148</v>
      </c>
      <c r="O278" s="5">
        <v>141</v>
      </c>
    </row>
    <row r="279" spans="1:15" ht="78" outlineLevel="5" x14ac:dyDescent="0.3">
      <c r="A279" s="3" t="s">
        <v>208</v>
      </c>
      <c r="B279" s="4" t="s">
        <v>46</v>
      </c>
      <c r="C279" s="16" t="s">
        <v>227</v>
      </c>
      <c r="D279" s="16" t="s">
        <v>216</v>
      </c>
      <c r="E279" s="4" t="s">
        <v>97</v>
      </c>
      <c r="F279" s="4" t="s">
        <v>2</v>
      </c>
      <c r="G279" s="5">
        <f>G280</f>
        <v>7316.5</v>
      </c>
      <c r="H279" s="5">
        <f t="shared" ref="H279:O279" si="111">H280</f>
        <v>7317.5</v>
      </c>
      <c r="I279" s="5">
        <f t="shared" si="111"/>
        <v>7318.5</v>
      </c>
      <c r="J279" s="5">
        <f t="shared" si="111"/>
        <v>7319.5</v>
      </c>
      <c r="K279" s="5">
        <f t="shared" si="111"/>
        <v>7320.5</v>
      </c>
      <c r="L279" s="5">
        <f t="shared" si="111"/>
        <v>7321.5</v>
      </c>
      <c r="M279" s="5">
        <f t="shared" si="111"/>
        <v>7322.5</v>
      </c>
      <c r="N279" s="5">
        <f t="shared" si="111"/>
        <v>7323.5</v>
      </c>
      <c r="O279" s="5">
        <f t="shared" si="111"/>
        <v>7316.5</v>
      </c>
    </row>
    <row r="280" spans="1:15" ht="46.8" outlineLevel="7" x14ac:dyDescent="0.3">
      <c r="A280" s="3" t="s">
        <v>168</v>
      </c>
      <c r="B280" s="4" t="s">
        <v>46</v>
      </c>
      <c r="C280" s="16" t="s">
        <v>227</v>
      </c>
      <c r="D280" s="16" t="s">
        <v>216</v>
      </c>
      <c r="E280" s="4" t="s">
        <v>97</v>
      </c>
      <c r="F280" s="4" t="s">
        <v>6</v>
      </c>
      <c r="G280" s="5">
        <v>7316.5</v>
      </c>
      <c r="H280" s="5">
        <v>7317.5</v>
      </c>
      <c r="I280" s="5">
        <v>7318.5</v>
      </c>
      <c r="J280" s="5">
        <v>7319.5</v>
      </c>
      <c r="K280" s="5">
        <v>7320.5</v>
      </c>
      <c r="L280" s="5">
        <v>7321.5</v>
      </c>
      <c r="M280" s="5">
        <v>7322.5</v>
      </c>
      <c r="N280" s="5">
        <v>7323.5</v>
      </c>
      <c r="O280" s="5">
        <v>7316.5</v>
      </c>
    </row>
    <row r="281" spans="1:15" ht="15.6" outlineLevel="5" x14ac:dyDescent="0.3">
      <c r="A281" s="3" t="s">
        <v>209</v>
      </c>
      <c r="B281" s="4" t="s">
        <v>46</v>
      </c>
      <c r="C281" s="16" t="s">
        <v>227</v>
      </c>
      <c r="D281" s="16" t="s">
        <v>216</v>
      </c>
      <c r="E281" s="4" t="s">
        <v>98</v>
      </c>
      <c r="F281" s="4" t="s">
        <v>2</v>
      </c>
      <c r="G281" s="5">
        <f>G282</f>
        <v>47.6</v>
      </c>
      <c r="H281" s="5">
        <f t="shared" ref="H281:O281" si="112">H282</f>
        <v>46.4</v>
      </c>
      <c r="I281" s="5">
        <f t="shared" si="112"/>
        <v>47.4</v>
      </c>
      <c r="J281" s="5">
        <f t="shared" si="112"/>
        <v>48.4</v>
      </c>
      <c r="K281" s="5">
        <f t="shared" si="112"/>
        <v>49.4</v>
      </c>
      <c r="L281" s="5">
        <f t="shared" si="112"/>
        <v>50.4</v>
      </c>
      <c r="M281" s="5">
        <f t="shared" si="112"/>
        <v>51.4</v>
      </c>
      <c r="N281" s="5">
        <f t="shared" si="112"/>
        <v>52.4</v>
      </c>
      <c r="O281" s="5">
        <f t="shared" si="112"/>
        <v>0</v>
      </c>
    </row>
    <row r="282" spans="1:15" ht="46.8" outlineLevel="7" x14ac:dyDescent="0.3">
      <c r="A282" s="3" t="s">
        <v>168</v>
      </c>
      <c r="B282" s="4" t="s">
        <v>46</v>
      </c>
      <c r="C282" s="16" t="s">
        <v>227</v>
      </c>
      <c r="D282" s="16" t="s">
        <v>216</v>
      </c>
      <c r="E282" s="4" t="s">
        <v>98</v>
      </c>
      <c r="F282" s="4" t="s">
        <v>6</v>
      </c>
      <c r="G282" s="5">
        <v>47.6</v>
      </c>
      <c r="H282" s="5">
        <v>46.4</v>
      </c>
      <c r="I282" s="5">
        <v>47.4</v>
      </c>
      <c r="J282" s="5">
        <v>48.4</v>
      </c>
      <c r="K282" s="5">
        <v>49.4</v>
      </c>
      <c r="L282" s="5">
        <v>50.4</v>
      </c>
      <c r="M282" s="5">
        <v>51.4</v>
      </c>
      <c r="N282" s="5">
        <v>52.4</v>
      </c>
      <c r="O282" s="5"/>
    </row>
    <row r="283" spans="1:15" ht="15.6" outlineLevel="1" x14ac:dyDescent="0.3">
      <c r="A283" s="3" t="s">
        <v>129</v>
      </c>
      <c r="B283" s="4" t="s">
        <v>46</v>
      </c>
      <c r="C283" s="16" t="s">
        <v>222</v>
      </c>
      <c r="D283" s="16" t="s">
        <v>121</v>
      </c>
      <c r="E283" s="4" t="s">
        <v>1</v>
      </c>
      <c r="F283" s="4" t="s">
        <v>2</v>
      </c>
      <c r="G283" s="5">
        <f t="shared" ref="G283:O283" si="113">G284+G293+G302</f>
        <v>7830</v>
      </c>
      <c r="H283" s="5">
        <f t="shared" si="113"/>
        <v>7820.9</v>
      </c>
      <c r="I283" s="5">
        <f t="shared" si="113"/>
        <v>7825.9</v>
      </c>
      <c r="J283" s="5">
        <f t="shared" si="113"/>
        <v>7830.9</v>
      </c>
      <c r="K283" s="5">
        <f t="shared" si="113"/>
        <v>7835.9</v>
      </c>
      <c r="L283" s="5">
        <f t="shared" si="113"/>
        <v>7840.9</v>
      </c>
      <c r="M283" s="5">
        <f t="shared" si="113"/>
        <v>7845.9</v>
      </c>
      <c r="N283" s="5">
        <f t="shared" si="113"/>
        <v>7850.9</v>
      </c>
      <c r="O283" s="5">
        <f t="shared" si="113"/>
        <v>7841.7</v>
      </c>
    </row>
    <row r="284" spans="1:15" ht="15.6" outlineLevel="2" x14ac:dyDescent="0.3">
      <c r="A284" s="3" t="s">
        <v>163</v>
      </c>
      <c r="B284" s="4" t="s">
        <v>46</v>
      </c>
      <c r="C284" s="16" t="s">
        <v>222</v>
      </c>
      <c r="D284" s="16" t="s">
        <v>216</v>
      </c>
      <c r="E284" s="4" t="s">
        <v>1</v>
      </c>
      <c r="F284" s="4" t="s">
        <v>2</v>
      </c>
      <c r="G284" s="5">
        <f>G285+G289</f>
        <v>4003.6</v>
      </c>
      <c r="H284" s="5">
        <f t="shared" ref="H284:O284" si="114">H285+H289</f>
        <v>4005.6</v>
      </c>
      <c r="I284" s="5">
        <f t="shared" si="114"/>
        <v>4007.6</v>
      </c>
      <c r="J284" s="5">
        <f t="shared" si="114"/>
        <v>4009.6</v>
      </c>
      <c r="K284" s="5">
        <f t="shared" si="114"/>
        <v>4011.6</v>
      </c>
      <c r="L284" s="5">
        <f t="shared" si="114"/>
        <v>4013.6</v>
      </c>
      <c r="M284" s="5">
        <f t="shared" si="114"/>
        <v>4015.6</v>
      </c>
      <c r="N284" s="5">
        <f t="shared" si="114"/>
        <v>4017.6</v>
      </c>
      <c r="O284" s="5">
        <f t="shared" si="114"/>
        <v>4003.6</v>
      </c>
    </row>
    <row r="285" spans="1:15" ht="62.4" outlineLevel="3" x14ac:dyDescent="0.3">
      <c r="A285" s="3" t="s">
        <v>249</v>
      </c>
      <c r="B285" s="4" t="s">
        <v>46</v>
      </c>
      <c r="C285" s="16" t="s">
        <v>222</v>
      </c>
      <c r="D285" s="16" t="s">
        <v>216</v>
      </c>
      <c r="E285" s="4" t="s">
        <v>47</v>
      </c>
      <c r="F285" s="4" t="s">
        <v>2</v>
      </c>
      <c r="G285" s="5">
        <f>G286</f>
        <v>936.1</v>
      </c>
      <c r="H285" s="5">
        <f t="shared" ref="H285:O287" si="115">H286</f>
        <v>937.1</v>
      </c>
      <c r="I285" s="5">
        <f t="shared" si="115"/>
        <v>938.1</v>
      </c>
      <c r="J285" s="5">
        <f t="shared" si="115"/>
        <v>939.1</v>
      </c>
      <c r="K285" s="5">
        <f t="shared" si="115"/>
        <v>940.1</v>
      </c>
      <c r="L285" s="5">
        <f t="shared" si="115"/>
        <v>941.1</v>
      </c>
      <c r="M285" s="5">
        <f t="shared" si="115"/>
        <v>942.1</v>
      </c>
      <c r="N285" s="5">
        <f t="shared" si="115"/>
        <v>943.1</v>
      </c>
      <c r="O285" s="5">
        <f t="shared" si="115"/>
        <v>936.1</v>
      </c>
    </row>
    <row r="286" spans="1:15" ht="31.2" outlineLevel="4" x14ac:dyDescent="0.3">
      <c r="A286" s="3" t="s">
        <v>210</v>
      </c>
      <c r="B286" s="4" t="s">
        <v>46</v>
      </c>
      <c r="C286" s="16" t="s">
        <v>222</v>
      </c>
      <c r="D286" s="16" t="s">
        <v>216</v>
      </c>
      <c r="E286" s="4" t="s">
        <v>99</v>
      </c>
      <c r="F286" s="4" t="s">
        <v>2</v>
      </c>
      <c r="G286" s="5">
        <f>G287</f>
        <v>936.1</v>
      </c>
      <c r="H286" s="5">
        <f t="shared" si="115"/>
        <v>937.1</v>
      </c>
      <c r="I286" s="5">
        <f t="shared" si="115"/>
        <v>938.1</v>
      </c>
      <c r="J286" s="5">
        <f t="shared" si="115"/>
        <v>939.1</v>
      </c>
      <c r="K286" s="5">
        <f t="shared" si="115"/>
        <v>940.1</v>
      </c>
      <c r="L286" s="5">
        <f t="shared" si="115"/>
        <v>941.1</v>
      </c>
      <c r="M286" s="5">
        <f t="shared" si="115"/>
        <v>942.1</v>
      </c>
      <c r="N286" s="5">
        <f t="shared" si="115"/>
        <v>943.1</v>
      </c>
      <c r="O286" s="5">
        <f t="shared" si="115"/>
        <v>936.1</v>
      </c>
    </row>
    <row r="287" spans="1:15" ht="46.8" outlineLevel="5" x14ac:dyDescent="0.3">
      <c r="A287" s="3" t="s">
        <v>211</v>
      </c>
      <c r="B287" s="4" t="s">
        <v>46</v>
      </c>
      <c r="C287" s="16" t="s">
        <v>222</v>
      </c>
      <c r="D287" s="16" t="s">
        <v>216</v>
      </c>
      <c r="E287" s="4" t="s">
        <v>100</v>
      </c>
      <c r="F287" s="4" t="s">
        <v>2</v>
      </c>
      <c r="G287" s="5">
        <f>G288</f>
        <v>936.1</v>
      </c>
      <c r="H287" s="5">
        <f t="shared" si="115"/>
        <v>937.1</v>
      </c>
      <c r="I287" s="5">
        <f t="shared" si="115"/>
        <v>938.1</v>
      </c>
      <c r="J287" s="5">
        <f t="shared" si="115"/>
        <v>939.1</v>
      </c>
      <c r="K287" s="5">
        <f t="shared" si="115"/>
        <v>940.1</v>
      </c>
      <c r="L287" s="5">
        <f t="shared" si="115"/>
        <v>941.1</v>
      </c>
      <c r="M287" s="5">
        <f t="shared" si="115"/>
        <v>942.1</v>
      </c>
      <c r="N287" s="5">
        <f t="shared" si="115"/>
        <v>943.1</v>
      </c>
      <c r="O287" s="5">
        <f t="shared" si="115"/>
        <v>936.1</v>
      </c>
    </row>
    <row r="288" spans="1:15" ht="31.2" outlineLevel="7" x14ac:dyDescent="0.3">
      <c r="A288" s="3" t="s">
        <v>182</v>
      </c>
      <c r="B288" s="4" t="s">
        <v>46</v>
      </c>
      <c r="C288" s="16" t="s">
        <v>222</v>
      </c>
      <c r="D288" s="16" t="s">
        <v>216</v>
      </c>
      <c r="E288" s="4" t="s">
        <v>100</v>
      </c>
      <c r="F288" s="4" t="s">
        <v>30</v>
      </c>
      <c r="G288" s="5">
        <v>936.1</v>
      </c>
      <c r="H288" s="5">
        <v>937.1</v>
      </c>
      <c r="I288" s="5">
        <v>938.1</v>
      </c>
      <c r="J288" s="5">
        <v>939.1</v>
      </c>
      <c r="K288" s="5">
        <v>940.1</v>
      </c>
      <c r="L288" s="5">
        <v>941.1</v>
      </c>
      <c r="M288" s="5">
        <v>942.1</v>
      </c>
      <c r="N288" s="5">
        <v>943.1</v>
      </c>
      <c r="O288" s="5">
        <v>936.1</v>
      </c>
    </row>
    <row r="289" spans="1:15" ht="62.4" outlineLevel="3" x14ac:dyDescent="0.3">
      <c r="A289" s="3" t="s">
        <v>250</v>
      </c>
      <c r="B289" s="4" t="s">
        <v>46</v>
      </c>
      <c r="C289" s="16" t="s">
        <v>222</v>
      </c>
      <c r="D289" s="16" t="s">
        <v>216</v>
      </c>
      <c r="E289" s="4" t="s">
        <v>56</v>
      </c>
      <c r="F289" s="4" t="s">
        <v>2</v>
      </c>
      <c r="G289" s="5">
        <f>G290</f>
        <v>3067.5</v>
      </c>
      <c r="H289" s="5">
        <f t="shared" ref="H289:O291" si="116">H290</f>
        <v>3068.5</v>
      </c>
      <c r="I289" s="5">
        <f t="shared" si="116"/>
        <v>3069.5</v>
      </c>
      <c r="J289" s="5">
        <f t="shared" si="116"/>
        <v>3070.5</v>
      </c>
      <c r="K289" s="5">
        <f t="shared" si="116"/>
        <v>3071.5</v>
      </c>
      <c r="L289" s="5">
        <f t="shared" si="116"/>
        <v>3072.5</v>
      </c>
      <c r="M289" s="5">
        <f t="shared" si="116"/>
        <v>3073.5</v>
      </c>
      <c r="N289" s="5">
        <f t="shared" si="116"/>
        <v>3074.5</v>
      </c>
      <c r="O289" s="5">
        <f t="shared" si="116"/>
        <v>3067.5</v>
      </c>
    </row>
    <row r="290" spans="1:15" ht="31.2" outlineLevel="4" x14ac:dyDescent="0.3">
      <c r="A290" s="3" t="s">
        <v>210</v>
      </c>
      <c r="B290" s="4" t="s">
        <v>46</v>
      </c>
      <c r="C290" s="16" t="s">
        <v>222</v>
      </c>
      <c r="D290" s="16" t="s">
        <v>216</v>
      </c>
      <c r="E290" s="4" t="s">
        <v>101</v>
      </c>
      <c r="F290" s="4" t="s">
        <v>2</v>
      </c>
      <c r="G290" s="5">
        <f>G291</f>
        <v>3067.5</v>
      </c>
      <c r="H290" s="5">
        <f t="shared" si="116"/>
        <v>3068.5</v>
      </c>
      <c r="I290" s="5">
        <f t="shared" si="116"/>
        <v>3069.5</v>
      </c>
      <c r="J290" s="5">
        <f t="shared" si="116"/>
        <v>3070.5</v>
      </c>
      <c r="K290" s="5">
        <f t="shared" si="116"/>
        <v>3071.5</v>
      </c>
      <c r="L290" s="5">
        <f t="shared" si="116"/>
        <v>3072.5</v>
      </c>
      <c r="M290" s="5">
        <f t="shared" si="116"/>
        <v>3073.5</v>
      </c>
      <c r="N290" s="5">
        <f t="shared" si="116"/>
        <v>3074.5</v>
      </c>
      <c r="O290" s="5">
        <f t="shared" si="116"/>
        <v>3067.5</v>
      </c>
    </row>
    <row r="291" spans="1:15" ht="31.2" outlineLevel="5" x14ac:dyDescent="0.3">
      <c r="A291" s="3" t="s">
        <v>262</v>
      </c>
      <c r="B291" s="4" t="s">
        <v>46</v>
      </c>
      <c r="C291" s="16" t="s">
        <v>222</v>
      </c>
      <c r="D291" s="16" t="s">
        <v>216</v>
      </c>
      <c r="E291" s="4" t="s">
        <v>102</v>
      </c>
      <c r="F291" s="4" t="s">
        <v>2</v>
      </c>
      <c r="G291" s="5">
        <f>G292</f>
        <v>3067.5</v>
      </c>
      <c r="H291" s="5">
        <f t="shared" si="116"/>
        <v>3068.5</v>
      </c>
      <c r="I291" s="5">
        <f t="shared" si="116"/>
        <v>3069.5</v>
      </c>
      <c r="J291" s="5">
        <f t="shared" si="116"/>
        <v>3070.5</v>
      </c>
      <c r="K291" s="5">
        <f t="shared" si="116"/>
        <v>3071.5</v>
      </c>
      <c r="L291" s="5">
        <f t="shared" si="116"/>
        <v>3072.5</v>
      </c>
      <c r="M291" s="5">
        <f t="shared" si="116"/>
        <v>3073.5</v>
      </c>
      <c r="N291" s="5">
        <f t="shared" si="116"/>
        <v>3074.5</v>
      </c>
      <c r="O291" s="5">
        <f t="shared" si="116"/>
        <v>3067.5</v>
      </c>
    </row>
    <row r="292" spans="1:15" ht="31.2" outlineLevel="7" x14ac:dyDescent="0.3">
      <c r="A292" s="3" t="s">
        <v>182</v>
      </c>
      <c r="B292" s="4" t="s">
        <v>46</v>
      </c>
      <c r="C292" s="16" t="s">
        <v>222</v>
      </c>
      <c r="D292" s="16" t="s">
        <v>216</v>
      </c>
      <c r="E292" s="4" t="s">
        <v>102</v>
      </c>
      <c r="F292" s="4" t="s">
        <v>30</v>
      </c>
      <c r="G292" s="5">
        <v>3067.5</v>
      </c>
      <c r="H292" s="5">
        <v>3068.5</v>
      </c>
      <c r="I292" s="5">
        <v>3069.5</v>
      </c>
      <c r="J292" s="5">
        <v>3070.5</v>
      </c>
      <c r="K292" s="5">
        <v>3071.5</v>
      </c>
      <c r="L292" s="5">
        <v>3072.5</v>
      </c>
      <c r="M292" s="5">
        <v>3073.5</v>
      </c>
      <c r="N292" s="5">
        <v>3074.5</v>
      </c>
      <c r="O292" s="5">
        <v>3067.5</v>
      </c>
    </row>
    <row r="293" spans="1:15" ht="15.6" outlineLevel="2" x14ac:dyDescent="0.3">
      <c r="A293" s="3" t="s">
        <v>142</v>
      </c>
      <c r="B293" s="4" t="s">
        <v>46</v>
      </c>
      <c r="C293" s="16" t="s">
        <v>222</v>
      </c>
      <c r="D293" s="16" t="s">
        <v>220</v>
      </c>
      <c r="E293" s="4" t="s">
        <v>1</v>
      </c>
      <c r="F293" s="4" t="s">
        <v>2</v>
      </c>
      <c r="G293" s="5">
        <f>G294</f>
        <v>591.9</v>
      </c>
      <c r="H293" s="5">
        <f t="shared" ref="H293:O293" si="117">H294</f>
        <v>578.79999999999995</v>
      </c>
      <c r="I293" s="5">
        <f t="shared" si="117"/>
        <v>579.79999999999995</v>
      </c>
      <c r="J293" s="5">
        <f t="shared" si="117"/>
        <v>580.79999999999995</v>
      </c>
      <c r="K293" s="5">
        <f t="shared" si="117"/>
        <v>581.79999999999995</v>
      </c>
      <c r="L293" s="5">
        <f t="shared" si="117"/>
        <v>582.79999999999995</v>
      </c>
      <c r="M293" s="5">
        <f t="shared" si="117"/>
        <v>583.79999999999995</v>
      </c>
      <c r="N293" s="5">
        <f t="shared" si="117"/>
        <v>584.79999999999995</v>
      </c>
      <c r="O293" s="5">
        <f t="shared" si="117"/>
        <v>603.6</v>
      </c>
    </row>
    <row r="294" spans="1:15" ht="46.8" outlineLevel="3" x14ac:dyDescent="0.3">
      <c r="A294" s="3" t="s">
        <v>159</v>
      </c>
      <c r="B294" s="4" t="s">
        <v>46</v>
      </c>
      <c r="C294" s="16" t="s">
        <v>222</v>
      </c>
      <c r="D294" s="16" t="s">
        <v>220</v>
      </c>
      <c r="E294" s="4" t="s">
        <v>82</v>
      </c>
      <c r="F294" s="4" t="s">
        <v>2</v>
      </c>
      <c r="G294" s="5">
        <f>G295+G298</f>
        <v>591.9</v>
      </c>
      <c r="H294" s="5">
        <f t="shared" ref="H294:O294" si="118">H295+H298</f>
        <v>578.79999999999995</v>
      </c>
      <c r="I294" s="5">
        <f t="shared" si="118"/>
        <v>579.79999999999995</v>
      </c>
      <c r="J294" s="5">
        <f t="shared" si="118"/>
        <v>580.79999999999995</v>
      </c>
      <c r="K294" s="5">
        <f t="shared" si="118"/>
        <v>581.79999999999995</v>
      </c>
      <c r="L294" s="5">
        <f t="shared" si="118"/>
        <v>582.79999999999995</v>
      </c>
      <c r="M294" s="5">
        <f t="shared" si="118"/>
        <v>583.79999999999995</v>
      </c>
      <c r="N294" s="5">
        <f t="shared" si="118"/>
        <v>584.79999999999995</v>
      </c>
      <c r="O294" s="5">
        <f t="shared" si="118"/>
        <v>603.6</v>
      </c>
    </row>
    <row r="295" spans="1:15" ht="78" outlineLevel="4" x14ac:dyDescent="0.3">
      <c r="A295" s="3" t="s">
        <v>243</v>
      </c>
      <c r="B295" s="4" t="s">
        <v>46</v>
      </c>
      <c r="C295" s="16" t="s">
        <v>222</v>
      </c>
      <c r="D295" s="16" t="s">
        <v>220</v>
      </c>
      <c r="E295" s="4" t="s">
        <v>103</v>
      </c>
      <c r="F295" s="4" t="s">
        <v>2</v>
      </c>
      <c r="G295" s="5">
        <f>G296</f>
        <v>252.9</v>
      </c>
      <c r="H295" s="5">
        <f t="shared" ref="H295:O296" si="119">H296</f>
        <v>239.8</v>
      </c>
      <c r="I295" s="5">
        <f t="shared" si="119"/>
        <v>240.8</v>
      </c>
      <c r="J295" s="5">
        <f t="shared" si="119"/>
        <v>241.8</v>
      </c>
      <c r="K295" s="5">
        <f t="shared" si="119"/>
        <v>242.8</v>
      </c>
      <c r="L295" s="5">
        <f t="shared" si="119"/>
        <v>243.8</v>
      </c>
      <c r="M295" s="5">
        <f t="shared" si="119"/>
        <v>244.8</v>
      </c>
      <c r="N295" s="5">
        <f t="shared" si="119"/>
        <v>245.8</v>
      </c>
      <c r="O295" s="5">
        <f t="shared" si="119"/>
        <v>264.60000000000002</v>
      </c>
    </row>
    <row r="296" spans="1:15" ht="109.2" outlineLevel="5" x14ac:dyDescent="0.3">
      <c r="A296" s="3" t="s">
        <v>212</v>
      </c>
      <c r="B296" s="4" t="s">
        <v>46</v>
      </c>
      <c r="C296" s="16" t="s">
        <v>222</v>
      </c>
      <c r="D296" s="16" t="s">
        <v>220</v>
      </c>
      <c r="E296" s="4" t="s">
        <v>104</v>
      </c>
      <c r="F296" s="4" t="s">
        <v>2</v>
      </c>
      <c r="G296" s="5">
        <f>G297</f>
        <v>252.9</v>
      </c>
      <c r="H296" s="5">
        <f t="shared" si="119"/>
        <v>239.8</v>
      </c>
      <c r="I296" s="5">
        <f t="shared" si="119"/>
        <v>240.8</v>
      </c>
      <c r="J296" s="5">
        <f t="shared" si="119"/>
        <v>241.8</v>
      </c>
      <c r="K296" s="5">
        <f t="shared" si="119"/>
        <v>242.8</v>
      </c>
      <c r="L296" s="5">
        <f t="shared" si="119"/>
        <v>243.8</v>
      </c>
      <c r="M296" s="5">
        <f t="shared" si="119"/>
        <v>244.8</v>
      </c>
      <c r="N296" s="5">
        <f t="shared" si="119"/>
        <v>245.8</v>
      </c>
      <c r="O296" s="5">
        <f t="shared" si="119"/>
        <v>264.60000000000002</v>
      </c>
    </row>
    <row r="297" spans="1:15" ht="46.8" outlineLevel="7" x14ac:dyDescent="0.3">
      <c r="A297" s="3" t="s">
        <v>168</v>
      </c>
      <c r="B297" s="4" t="s">
        <v>46</v>
      </c>
      <c r="C297" s="16" t="s">
        <v>222</v>
      </c>
      <c r="D297" s="16" t="s">
        <v>220</v>
      </c>
      <c r="E297" s="4" t="s">
        <v>104</v>
      </c>
      <c r="F297" s="4" t="s">
        <v>6</v>
      </c>
      <c r="G297" s="5">
        <v>252.9</v>
      </c>
      <c r="H297" s="5">
        <v>239.8</v>
      </c>
      <c r="I297" s="5">
        <v>240.8</v>
      </c>
      <c r="J297" s="5">
        <v>241.8</v>
      </c>
      <c r="K297" s="5">
        <v>242.8</v>
      </c>
      <c r="L297" s="5">
        <v>243.8</v>
      </c>
      <c r="M297" s="5">
        <v>244.8</v>
      </c>
      <c r="N297" s="5">
        <v>245.8</v>
      </c>
      <c r="O297" s="5">
        <v>264.60000000000002</v>
      </c>
    </row>
    <row r="298" spans="1:15" ht="78" outlineLevel="4" x14ac:dyDescent="0.3">
      <c r="A298" s="3" t="s">
        <v>243</v>
      </c>
      <c r="B298" s="4" t="s">
        <v>46</v>
      </c>
      <c r="C298" s="16" t="s">
        <v>222</v>
      </c>
      <c r="D298" s="16" t="s">
        <v>220</v>
      </c>
      <c r="E298" s="4" t="s">
        <v>105</v>
      </c>
      <c r="F298" s="4" t="s">
        <v>2</v>
      </c>
      <c r="G298" s="5">
        <f>G299</f>
        <v>339</v>
      </c>
      <c r="H298" s="5">
        <f t="shared" ref="H298:O298" si="120">H299</f>
        <v>339</v>
      </c>
      <c r="I298" s="5">
        <f t="shared" si="120"/>
        <v>339</v>
      </c>
      <c r="J298" s="5">
        <f t="shared" si="120"/>
        <v>339</v>
      </c>
      <c r="K298" s="5">
        <f t="shared" si="120"/>
        <v>339</v>
      </c>
      <c r="L298" s="5">
        <f t="shared" si="120"/>
        <v>339</v>
      </c>
      <c r="M298" s="5">
        <f t="shared" si="120"/>
        <v>339</v>
      </c>
      <c r="N298" s="5">
        <f t="shared" si="120"/>
        <v>339</v>
      </c>
      <c r="O298" s="5">
        <f t="shared" si="120"/>
        <v>339</v>
      </c>
    </row>
    <row r="299" spans="1:15" ht="124.8" outlineLevel="5" x14ac:dyDescent="0.3">
      <c r="A299" s="3" t="s">
        <v>263</v>
      </c>
      <c r="B299" s="4" t="s">
        <v>46</v>
      </c>
      <c r="C299" s="16" t="s">
        <v>222</v>
      </c>
      <c r="D299" s="16" t="s">
        <v>220</v>
      </c>
      <c r="E299" s="4" t="s">
        <v>106</v>
      </c>
      <c r="F299" s="4" t="s">
        <v>2</v>
      </c>
      <c r="G299" s="5">
        <f>G300+G301</f>
        <v>339</v>
      </c>
      <c r="H299" s="5">
        <f t="shared" ref="H299:O299" si="121">H300+H301</f>
        <v>339</v>
      </c>
      <c r="I299" s="5">
        <f t="shared" si="121"/>
        <v>339</v>
      </c>
      <c r="J299" s="5">
        <f t="shared" si="121"/>
        <v>339</v>
      </c>
      <c r="K299" s="5">
        <f t="shared" si="121"/>
        <v>339</v>
      </c>
      <c r="L299" s="5">
        <f t="shared" si="121"/>
        <v>339</v>
      </c>
      <c r="M299" s="5">
        <f t="shared" si="121"/>
        <v>339</v>
      </c>
      <c r="N299" s="5">
        <f t="shared" si="121"/>
        <v>339</v>
      </c>
      <c r="O299" s="5">
        <f t="shared" si="121"/>
        <v>339</v>
      </c>
    </row>
    <row r="300" spans="1:15" ht="93.6" outlineLevel="7" x14ac:dyDescent="0.3">
      <c r="A300" s="3" t="s">
        <v>171</v>
      </c>
      <c r="B300" s="4" t="s">
        <v>46</v>
      </c>
      <c r="C300" s="16" t="s">
        <v>222</v>
      </c>
      <c r="D300" s="16" t="s">
        <v>220</v>
      </c>
      <c r="E300" s="4" t="s">
        <v>106</v>
      </c>
      <c r="F300" s="4" t="s">
        <v>13</v>
      </c>
      <c r="G300" s="5">
        <v>109</v>
      </c>
      <c r="H300" s="5">
        <v>109</v>
      </c>
      <c r="I300" s="5">
        <v>109</v>
      </c>
      <c r="J300" s="5">
        <v>109</v>
      </c>
      <c r="K300" s="5">
        <v>109</v>
      </c>
      <c r="L300" s="5">
        <v>109</v>
      </c>
      <c r="M300" s="5">
        <v>109</v>
      </c>
      <c r="N300" s="5">
        <v>109</v>
      </c>
      <c r="O300" s="5">
        <v>109</v>
      </c>
    </row>
    <row r="301" spans="1:15" ht="46.8" outlineLevel="7" x14ac:dyDescent="0.3">
      <c r="A301" s="3" t="s">
        <v>168</v>
      </c>
      <c r="B301" s="4" t="s">
        <v>46</v>
      </c>
      <c r="C301" s="16" t="s">
        <v>222</v>
      </c>
      <c r="D301" s="16" t="s">
        <v>220</v>
      </c>
      <c r="E301" s="4" t="s">
        <v>106</v>
      </c>
      <c r="F301" s="4" t="s">
        <v>6</v>
      </c>
      <c r="G301" s="5">
        <v>230</v>
      </c>
      <c r="H301" s="5">
        <v>230</v>
      </c>
      <c r="I301" s="5">
        <v>230</v>
      </c>
      <c r="J301" s="5">
        <v>230</v>
      </c>
      <c r="K301" s="5">
        <v>230</v>
      </c>
      <c r="L301" s="5">
        <v>230</v>
      </c>
      <c r="M301" s="5">
        <v>230</v>
      </c>
      <c r="N301" s="5">
        <v>230</v>
      </c>
      <c r="O301" s="5">
        <v>230</v>
      </c>
    </row>
    <row r="302" spans="1:15" ht="15.6" outlineLevel="2" x14ac:dyDescent="0.3">
      <c r="A302" s="3" t="s">
        <v>143</v>
      </c>
      <c r="B302" s="4" t="s">
        <v>46</v>
      </c>
      <c r="C302" s="16" t="s">
        <v>222</v>
      </c>
      <c r="D302" s="16" t="s">
        <v>218</v>
      </c>
      <c r="E302" s="4" t="s">
        <v>1</v>
      </c>
      <c r="F302" s="4" t="s">
        <v>2</v>
      </c>
      <c r="G302" s="5">
        <f>G303+G307</f>
        <v>3234.5</v>
      </c>
      <c r="H302" s="5">
        <f t="shared" ref="H302:O302" si="122">H303+H307</f>
        <v>3236.5</v>
      </c>
      <c r="I302" s="5">
        <f t="shared" si="122"/>
        <v>3238.5</v>
      </c>
      <c r="J302" s="5">
        <f t="shared" si="122"/>
        <v>3240.5</v>
      </c>
      <c r="K302" s="5">
        <f t="shared" si="122"/>
        <v>3242.5</v>
      </c>
      <c r="L302" s="5">
        <f t="shared" si="122"/>
        <v>3244.5</v>
      </c>
      <c r="M302" s="5">
        <f t="shared" si="122"/>
        <v>3246.5</v>
      </c>
      <c r="N302" s="5">
        <f t="shared" si="122"/>
        <v>3248.5</v>
      </c>
      <c r="O302" s="5">
        <f t="shared" si="122"/>
        <v>3234.5</v>
      </c>
    </row>
    <row r="303" spans="1:15" ht="62.4" outlineLevel="3" x14ac:dyDescent="0.3">
      <c r="A303" s="3" t="s">
        <v>264</v>
      </c>
      <c r="B303" s="4" t="s">
        <v>46</v>
      </c>
      <c r="C303" s="16" t="s">
        <v>222</v>
      </c>
      <c r="D303" s="16" t="s">
        <v>218</v>
      </c>
      <c r="E303" s="4" t="s">
        <v>107</v>
      </c>
      <c r="F303" s="4" t="s">
        <v>2</v>
      </c>
      <c r="G303" s="5">
        <f>G304</f>
        <v>2699</v>
      </c>
      <c r="H303" s="5">
        <f t="shared" ref="H303:O305" si="123">H304</f>
        <v>2700</v>
      </c>
      <c r="I303" s="5">
        <f t="shared" si="123"/>
        <v>2701</v>
      </c>
      <c r="J303" s="5">
        <f t="shared" si="123"/>
        <v>2702</v>
      </c>
      <c r="K303" s="5">
        <f t="shared" si="123"/>
        <v>2703</v>
      </c>
      <c r="L303" s="5">
        <f t="shared" si="123"/>
        <v>2704</v>
      </c>
      <c r="M303" s="5">
        <f t="shared" si="123"/>
        <v>2705</v>
      </c>
      <c r="N303" s="5">
        <f t="shared" si="123"/>
        <v>2706</v>
      </c>
      <c r="O303" s="5">
        <f t="shared" si="123"/>
        <v>2699</v>
      </c>
    </row>
    <row r="304" spans="1:15" ht="78" outlineLevel="4" x14ac:dyDescent="0.3">
      <c r="A304" s="3" t="s">
        <v>243</v>
      </c>
      <c r="B304" s="4" t="s">
        <v>46</v>
      </c>
      <c r="C304" s="16" t="s">
        <v>222</v>
      </c>
      <c r="D304" s="16" t="s">
        <v>218</v>
      </c>
      <c r="E304" s="4" t="s">
        <v>108</v>
      </c>
      <c r="F304" s="4" t="s">
        <v>2</v>
      </c>
      <c r="G304" s="5">
        <f>G305</f>
        <v>2699</v>
      </c>
      <c r="H304" s="5">
        <f t="shared" si="123"/>
        <v>2700</v>
      </c>
      <c r="I304" s="5">
        <f t="shared" si="123"/>
        <v>2701</v>
      </c>
      <c r="J304" s="5">
        <f t="shared" si="123"/>
        <v>2702</v>
      </c>
      <c r="K304" s="5">
        <f t="shared" si="123"/>
        <v>2703</v>
      </c>
      <c r="L304" s="5">
        <f t="shared" si="123"/>
        <v>2704</v>
      </c>
      <c r="M304" s="5">
        <f t="shared" si="123"/>
        <v>2705</v>
      </c>
      <c r="N304" s="5">
        <f t="shared" si="123"/>
        <v>2706</v>
      </c>
      <c r="O304" s="5">
        <f t="shared" si="123"/>
        <v>2699</v>
      </c>
    </row>
    <row r="305" spans="1:15" ht="220.8" customHeight="1" outlineLevel="5" x14ac:dyDescent="0.3">
      <c r="A305" s="3" t="s">
        <v>265</v>
      </c>
      <c r="B305" s="4" t="s">
        <v>46</v>
      </c>
      <c r="C305" s="16" t="s">
        <v>222</v>
      </c>
      <c r="D305" s="16" t="s">
        <v>218</v>
      </c>
      <c r="E305" s="4" t="s">
        <v>109</v>
      </c>
      <c r="F305" s="4" t="s">
        <v>2</v>
      </c>
      <c r="G305" s="5">
        <f>G306</f>
        <v>2699</v>
      </c>
      <c r="H305" s="5">
        <f t="shared" si="123"/>
        <v>2700</v>
      </c>
      <c r="I305" s="5">
        <f t="shared" si="123"/>
        <v>2701</v>
      </c>
      <c r="J305" s="5">
        <f t="shared" si="123"/>
        <v>2702</v>
      </c>
      <c r="K305" s="5">
        <f t="shared" si="123"/>
        <v>2703</v>
      </c>
      <c r="L305" s="5">
        <f t="shared" si="123"/>
        <v>2704</v>
      </c>
      <c r="M305" s="5">
        <f t="shared" si="123"/>
        <v>2705</v>
      </c>
      <c r="N305" s="5">
        <f t="shared" si="123"/>
        <v>2706</v>
      </c>
      <c r="O305" s="5">
        <f t="shared" si="123"/>
        <v>2699</v>
      </c>
    </row>
    <row r="306" spans="1:15" ht="31.2" outlineLevel="7" x14ac:dyDescent="0.3">
      <c r="A306" s="3" t="s">
        <v>182</v>
      </c>
      <c r="B306" s="4" t="s">
        <v>46</v>
      </c>
      <c r="C306" s="16" t="s">
        <v>222</v>
      </c>
      <c r="D306" s="16" t="s">
        <v>218</v>
      </c>
      <c r="E306" s="4" t="s">
        <v>109</v>
      </c>
      <c r="F306" s="4" t="s">
        <v>30</v>
      </c>
      <c r="G306" s="5">
        <v>2699</v>
      </c>
      <c r="H306" s="5">
        <v>2700</v>
      </c>
      <c r="I306" s="5">
        <v>2701</v>
      </c>
      <c r="J306" s="5">
        <v>2702</v>
      </c>
      <c r="K306" s="5">
        <v>2703</v>
      </c>
      <c r="L306" s="5">
        <v>2704</v>
      </c>
      <c r="M306" s="5">
        <v>2705</v>
      </c>
      <c r="N306" s="5">
        <v>2706</v>
      </c>
      <c r="O306" s="5">
        <v>2699</v>
      </c>
    </row>
    <row r="307" spans="1:15" ht="46.8" outlineLevel="7" x14ac:dyDescent="0.3">
      <c r="A307" s="3" t="s">
        <v>161</v>
      </c>
      <c r="B307" s="16" t="s">
        <v>46</v>
      </c>
      <c r="C307" s="16" t="s">
        <v>222</v>
      </c>
      <c r="D307" s="16" t="s">
        <v>218</v>
      </c>
      <c r="E307" s="16" t="s">
        <v>87</v>
      </c>
      <c r="F307" s="16" t="s">
        <v>2</v>
      </c>
      <c r="G307" s="5">
        <f>G308</f>
        <v>535.5</v>
      </c>
      <c r="H307" s="5">
        <f t="shared" ref="H307:O308" si="124">H308</f>
        <v>536.5</v>
      </c>
      <c r="I307" s="5">
        <f t="shared" si="124"/>
        <v>537.5</v>
      </c>
      <c r="J307" s="5">
        <f t="shared" si="124"/>
        <v>538.5</v>
      </c>
      <c r="K307" s="5">
        <f t="shared" si="124"/>
        <v>539.5</v>
      </c>
      <c r="L307" s="5">
        <f t="shared" si="124"/>
        <v>540.5</v>
      </c>
      <c r="M307" s="5">
        <f t="shared" si="124"/>
        <v>541.5</v>
      </c>
      <c r="N307" s="5">
        <f t="shared" si="124"/>
        <v>542.5</v>
      </c>
      <c r="O307" s="5">
        <f t="shared" si="124"/>
        <v>535.5</v>
      </c>
    </row>
    <row r="308" spans="1:15" ht="31.2" outlineLevel="7" x14ac:dyDescent="0.3">
      <c r="A308" s="3" t="s">
        <v>276</v>
      </c>
      <c r="B308" s="16" t="s">
        <v>46</v>
      </c>
      <c r="C308" s="16" t="s">
        <v>222</v>
      </c>
      <c r="D308" s="16" t="s">
        <v>218</v>
      </c>
      <c r="E308" s="16" t="s">
        <v>275</v>
      </c>
      <c r="F308" s="16" t="s">
        <v>2</v>
      </c>
      <c r="G308" s="5">
        <f>G309</f>
        <v>535.5</v>
      </c>
      <c r="H308" s="5">
        <f t="shared" si="124"/>
        <v>536.5</v>
      </c>
      <c r="I308" s="5">
        <f t="shared" si="124"/>
        <v>537.5</v>
      </c>
      <c r="J308" s="5">
        <f t="shared" si="124"/>
        <v>538.5</v>
      </c>
      <c r="K308" s="5">
        <f t="shared" si="124"/>
        <v>539.5</v>
      </c>
      <c r="L308" s="5">
        <f t="shared" si="124"/>
        <v>540.5</v>
      </c>
      <c r="M308" s="5">
        <f t="shared" si="124"/>
        <v>541.5</v>
      </c>
      <c r="N308" s="5">
        <f t="shared" si="124"/>
        <v>542.5</v>
      </c>
      <c r="O308" s="5">
        <f t="shared" si="124"/>
        <v>535.5</v>
      </c>
    </row>
    <row r="309" spans="1:15" ht="31.2" outlineLevel="7" x14ac:dyDescent="0.3">
      <c r="A309" s="3" t="s">
        <v>182</v>
      </c>
      <c r="B309" s="16" t="s">
        <v>46</v>
      </c>
      <c r="C309" s="16" t="s">
        <v>222</v>
      </c>
      <c r="D309" s="16" t="s">
        <v>218</v>
      </c>
      <c r="E309" s="16" t="s">
        <v>275</v>
      </c>
      <c r="F309" s="16" t="s">
        <v>30</v>
      </c>
      <c r="G309" s="5">
        <v>535.5</v>
      </c>
      <c r="H309" s="5">
        <v>536.5</v>
      </c>
      <c r="I309" s="5">
        <v>537.5</v>
      </c>
      <c r="J309" s="5">
        <v>538.5</v>
      </c>
      <c r="K309" s="5">
        <v>539.5</v>
      </c>
      <c r="L309" s="5">
        <v>540.5</v>
      </c>
      <c r="M309" s="5">
        <v>541.5</v>
      </c>
      <c r="N309" s="5">
        <v>542.5</v>
      </c>
      <c r="O309" s="5">
        <v>535.5</v>
      </c>
    </row>
    <row r="310" spans="1:15" ht="15.6" outlineLevel="1" x14ac:dyDescent="0.3">
      <c r="A310" s="3" t="s">
        <v>130</v>
      </c>
      <c r="B310" s="4" t="s">
        <v>46</v>
      </c>
      <c r="C310" s="16" t="s">
        <v>223</v>
      </c>
      <c r="D310" s="16" t="s">
        <v>121</v>
      </c>
      <c r="E310" s="4" t="s">
        <v>1</v>
      </c>
      <c r="F310" s="4" t="s">
        <v>2</v>
      </c>
      <c r="G310" s="5">
        <f>G311+G316</f>
        <v>98</v>
      </c>
      <c r="H310" s="5">
        <f t="shared" ref="H310:O310" si="125">H311+H316</f>
        <v>100</v>
      </c>
      <c r="I310" s="5">
        <f t="shared" si="125"/>
        <v>102</v>
      </c>
      <c r="J310" s="5">
        <f t="shared" si="125"/>
        <v>104</v>
      </c>
      <c r="K310" s="5">
        <f t="shared" si="125"/>
        <v>106</v>
      </c>
      <c r="L310" s="5">
        <f t="shared" si="125"/>
        <v>108</v>
      </c>
      <c r="M310" s="5">
        <f t="shared" si="125"/>
        <v>110</v>
      </c>
      <c r="N310" s="5">
        <f t="shared" si="125"/>
        <v>112</v>
      </c>
      <c r="O310" s="5">
        <f t="shared" si="125"/>
        <v>98</v>
      </c>
    </row>
    <row r="311" spans="1:15" ht="15.6" outlineLevel="2" x14ac:dyDescent="0.3">
      <c r="A311" s="3" t="s">
        <v>144</v>
      </c>
      <c r="B311" s="4" t="s">
        <v>46</v>
      </c>
      <c r="C311" s="16" t="s">
        <v>223</v>
      </c>
      <c r="D311" s="16" t="s">
        <v>224</v>
      </c>
      <c r="E311" s="4" t="s">
        <v>1</v>
      </c>
      <c r="F311" s="4" t="s">
        <v>2</v>
      </c>
      <c r="G311" s="5">
        <f>G312</f>
        <v>53</v>
      </c>
      <c r="H311" s="5">
        <f t="shared" ref="H311:O314" si="126">H312</f>
        <v>54</v>
      </c>
      <c r="I311" s="5">
        <f t="shared" si="126"/>
        <v>55</v>
      </c>
      <c r="J311" s="5">
        <f t="shared" si="126"/>
        <v>56</v>
      </c>
      <c r="K311" s="5">
        <f t="shared" si="126"/>
        <v>57</v>
      </c>
      <c r="L311" s="5">
        <f t="shared" si="126"/>
        <v>58</v>
      </c>
      <c r="M311" s="5">
        <f t="shared" si="126"/>
        <v>59</v>
      </c>
      <c r="N311" s="5">
        <f t="shared" si="126"/>
        <v>60</v>
      </c>
      <c r="O311" s="5">
        <f t="shared" si="126"/>
        <v>53</v>
      </c>
    </row>
    <row r="312" spans="1:15" ht="46.8" outlineLevel="3" x14ac:dyDescent="0.3">
      <c r="A312" s="3" t="s">
        <v>145</v>
      </c>
      <c r="B312" s="4" t="s">
        <v>46</v>
      </c>
      <c r="C312" s="16" t="s">
        <v>223</v>
      </c>
      <c r="D312" s="16" t="s">
        <v>224</v>
      </c>
      <c r="E312" s="4" t="s">
        <v>31</v>
      </c>
      <c r="F312" s="4" t="s">
        <v>2</v>
      </c>
      <c r="G312" s="5">
        <f>G313</f>
        <v>53</v>
      </c>
      <c r="H312" s="5">
        <f t="shared" si="126"/>
        <v>54</v>
      </c>
      <c r="I312" s="5">
        <f t="shared" si="126"/>
        <v>55</v>
      </c>
      <c r="J312" s="5">
        <f t="shared" si="126"/>
        <v>56</v>
      </c>
      <c r="K312" s="5">
        <f t="shared" si="126"/>
        <v>57</v>
      </c>
      <c r="L312" s="5">
        <f t="shared" si="126"/>
        <v>58</v>
      </c>
      <c r="M312" s="5">
        <f t="shared" si="126"/>
        <v>59</v>
      </c>
      <c r="N312" s="5">
        <f t="shared" si="126"/>
        <v>60</v>
      </c>
      <c r="O312" s="5">
        <f t="shared" si="126"/>
        <v>53</v>
      </c>
    </row>
    <row r="313" spans="1:15" ht="31.2" outlineLevel="4" x14ac:dyDescent="0.3">
      <c r="A313" s="3" t="s">
        <v>166</v>
      </c>
      <c r="B313" s="4" t="s">
        <v>46</v>
      </c>
      <c r="C313" s="16" t="s">
        <v>223</v>
      </c>
      <c r="D313" s="16" t="s">
        <v>224</v>
      </c>
      <c r="E313" s="4" t="s">
        <v>110</v>
      </c>
      <c r="F313" s="4" t="s">
        <v>2</v>
      </c>
      <c r="G313" s="5">
        <f>G314</f>
        <v>53</v>
      </c>
      <c r="H313" s="5">
        <f t="shared" si="126"/>
        <v>54</v>
      </c>
      <c r="I313" s="5">
        <f t="shared" si="126"/>
        <v>55</v>
      </c>
      <c r="J313" s="5">
        <f t="shared" si="126"/>
        <v>56</v>
      </c>
      <c r="K313" s="5">
        <f t="shared" si="126"/>
        <v>57</v>
      </c>
      <c r="L313" s="5">
        <f t="shared" si="126"/>
        <v>58</v>
      </c>
      <c r="M313" s="5">
        <f t="shared" si="126"/>
        <v>59</v>
      </c>
      <c r="N313" s="5">
        <f t="shared" si="126"/>
        <v>60</v>
      </c>
      <c r="O313" s="5">
        <f t="shared" si="126"/>
        <v>53</v>
      </c>
    </row>
    <row r="314" spans="1:15" ht="31.2" outlineLevel="5" x14ac:dyDescent="0.3">
      <c r="A314" s="3" t="s">
        <v>213</v>
      </c>
      <c r="B314" s="4" t="s">
        <v>46</v>
      </c>
      <c r="C314" s="16" t="s">
        <v>223</v>
      </c>
      <c r="D314" s="16" t="s">
        <v>224</v>
      </c>
      <c r="E314" s="4" t="s">
        <v>111</v>
      </c>
      <c r="F314" s="4" t="s">
        <v>2</v>
      </c>
      <c r="G314" s="5">
        <f>G315</f>
        <v>53</v>
      </c>
      <c r="H314" s="5">
        <f t="shared" si="126"/>
        <v>54</v>
      </c>
      <c r="I314" s="5">
        <f t="shared" si="126"/>
        <v>55</v>
      </c>
      <c r="J314" s="5">
        <f t="shared" si="126"/>
        <v>56</v>
      </c>
      <c r="K314" s="5">
        <f t="shared" si="126"/>
        <v>57</v>
      </c>
      <c r="L314" s="5">
        <f t="shared" si="126"/>
        <v>58</v>
      </c>
      <c r="M314" s="5">
        <f t="shared" si="126"/>
        <v>59</v>
      </c>
      <c r="N314" s="5">
        <f t="shared" si="126"/>
        <v>60</v>
      </c>
      <c r="O314" s="5">
        <f t="shared" si="126"/>
        <v>53</v>
      </c>
    </row>
    <row r="315" spans="1:15" ht="46.8" outlineLevel="7" x14ac:dyDescent="0.3">
      <c r="A315" s="3" t="s">
        <v>172</v>
      </c>
      <c r="B315" s="4" t="s">
        <v>46</v>
      </c>
      <c r="C315" s="16" t="s">
        <v>223</v>
      </c>
      <c r="D315" s="16" t="s">
        <v>224</v>
      </c>
      <c r="E315" s="4" t="s">
        <v>111</v>
      </c>
      <c r="F315" s="4" t="s">
        <v>14</v>
      </c>
      <c r="G315" s="5">
        <v>53</v>
      </c>
      <c r="H315" s="5">
        <v>54</v>
      </c>
      <c r="I315" s="5">
        <v>55</v>
      </c>
      <c r="J315" s="5">
        <v>56</v>
      </c>
      <c r="K315" s="5">
        <v>57</v>
      </c>
      <c r="L315" s="5">
        <v>58</v>
      </c>
      <c r="M315" s="5">
        <v>59</v>
      </c>
      <c r="N315" s="5">
        <v>60</v>
      </c>
      <c r="O315" s="5">
        <v>53</v>
      </c>
    </row>
    <row r="316" spans="1:15" ht="15.6" outlineLevel="2" x14ac:dyDescent="0.3">
      <c r="A316" s="3" t="s">
        <v>146</v>
      </c>
      <c r="B316" s="4" t="s">
        <v>46</v>
      </c>
      <c r="C316" s="16" t="s">
        <v>223</v>
      </c>
      <c r="D316" s="16" t="s">
        <v>220</v>
      </c>
      <c r="E316" s="4" t="s">
        <v>1</v>
      </c>
      <c r="F316" s="4" t="s">
        <v>2</v>
      </c>
      <c r="G316" s="5">
        <f>G317</f>
        <v>45</v>
      </c>
      <c r="H316" s="5">
        <f t="shared" ref="H316:O319" si="127">H317</f>
        <v>46</v>
      </c>
      <c r="I316" s="5">
        <f t="shared" si="127"/>
        <v>47</v>
      </c>
      <c r="J316" s="5">
        <f t="shared" si="127"/>
        <v>48</v>
      </c>
      <c r="K316" s="5">
        <f t="shared" si="127"/>
        <v>49</v>
      </c>
      <c r="L316" s="5">
        <f t="shared" si="127"/>
        <v>50</v>
      </c>
      <c r="M316" s="5">
        <f t="shared" si="127"/>
        <v>51</v>
      </c>
      <c r="N316" s="5">
        <f t="shared" si="127"/>
        <v>52</v>
      </c>
      <c r="O316" s="5">
        <f t="shared" si="127"/>
        <v>45</v>
      </c>
    </row>
    <row r="317" spans="1:15" ht="46.8" outlineLevel="3" x14ac:dyDescent="0.3">
      <c r="A317" s="3" t="s">
        <v>145</v>
      </c>
      <c r="B317" s="4" t="s">
        <v>46</v>
      </c>
      <c r="C317" s="16" t="s">
        <v>223</v>
      </c>
      <c r="D317" s="16" t="s">
        <v>220</v>
      </c>
      <c r="E317" s="4" t="s">
        <v>31</v>
      </c>
      <c r="F317" s="4" t="s">
        <v>2</v>
      </c>
      <c r="G317" s="5">
        <f>G318</f>
        <v>45</v>
      </c>
      <c r="H317" s="5">
        <f t="shared" si="127"/>
        <v>46</v>
      </c>
      <c r="I317" s="5">
        <f t="shared" si="127"/>
        <v>47</v>
      </c>
      <c r="J317" s="5">
        <f t="shared" si="127"/>
        <v>48</v>
      </c>
      <c r="K317" s="5">
        <f t="shared" si="127"/>
        <v>49</v>
      </c>
      <c r="L317" s="5">
        <f t="shared" si="127"/>
        <v>50</v>
      </c>
      <c r="M317" s="5">
        <f t="shared" si="127"/>
        <v>51</v>
      </c>
      <c r="N317" s="5">
        <f t="shared" si="127"/>
        <v>52</v>
      </c>
      <c r="O317" s="5">
        <f t="shared" si="127"/>
        <v>45</v>
      </c>
    </row>
    <row r="318" spans="1:15" ht="31.2" outlineLevel="4" x14ac:dyDescent="0.3">
      <c r="A318" s="3" t="s">
        <v>175</v>
      </c>
      <c r="B318" s="4" t="s">
        <v>46</v>
      </c>
      <c r="C318" s="16" t="s">
        <v>223</v>
      </c>
      <c r="D318" s="16" t="s">
        <v>220</v>
      </c>
      <c r="E318" s="4" t="s">
        <v>277</v>
      </c>
      <c r="F318" s="4" t="s">
        <v>2</v>
      </c>
      <c r="G318" s="5">
        <f>G319</f>
        <v>45</v>
      </c>
      <c r="H318" s="5">
        <f t="shared" si="127"/>
        <v>46</v>
      </c>
      <c r="I318" s="5">
        <f t="shared" si="127"/>
        <v>47</v>
      </c>
      <c r="J318" s="5">
        <f t="shared" si="127"/>
        <v>48</v>
      </c>
      <c r="K318" s="5">
        <f t="shared" si="127"/>
        <v>49</v>
      </c>
      <c r="L318" s="5">
        <f t="shared" si="127"/>
        <v>50</v>
      </c>
      <c r="M318" s="5">
        <f t="shared" si="127"/>
        <v>51</v>
      </c>
      <c r="N318" s="5">
        <f t="shared" si="127"/>
        <v>52</v>
      </c>
      <c r="O318" s="5">
        <f t="shared" si="127"/>
        <v>45</v>
      </c>
    </row>
    <row r="319" spans="1:15" ht="31.2" outlineLevel="5" x14ac:dyDescent="0.3">
      <c r="A319" s="3" t="s">
        <v>183</v>
      </c>
      <c r="B319" s="4" t="s">
        <v>46</v>
      </c>
      <c r="C319" s="16" t="s">
        <v>223</v>
      </c>
      <c r="D319" s="16" t="s">
        <v>220</v>
      </c>
      <c r="E319" s="4" t="s">
        <v>278</v>
      </c>
      <c r="F319" s="4" t="s">
        <v>2</v>
      </c>
      <c r="G319" s="5">
        <f>G320</f>
        <v>45</v>
      </c>
      <c r="H319" s="5">
        <f t="shared" si="127"/>
        <v>46</v>
      </c>
      <c r="I319" s="5">
        <f t="shared" si="127"/>
        <v>47</v>
      </c>
      <c r="J319" s="5">
        <f t="shared" si="127"/>
        <v>48</v>
      </c>
      <c r="K319" s="5">
        <f t="shared" si="127"/>
        <v>49</v>
      </c>
      <c r="L319" s="5">
        <f t="shared" si="127"/>
        <v>50</v>
      </c>
      <c r="M319" s="5">
        <f t="shared" si="127"/>
        <v>51</v>
      </c>
      <c r="N319" s="5">
        <f t="shared" si="127"/>
        <v>52</v>
      </c>
      <c r="O319" s="5">
        <f t="shared" si="127"/>
        <v>45</v>
      </c>
    </row>
    <row r="320" spans="1:15" ht="46.8" outlineLevel="7" x14ac:dyDescent="0.3">
      <c r="A320" s="3" t="s">
        <v>172</v>
      </c>
      <c r="B320" s="4" t="s">
        <v>46</v>
      </c>
      <c r="C320" s="16" t="s">
        <v>223</v>
      </c>
      <c r="D320" s="16" t="s">
        <v>220</v>
      </c>
      <c r="E320" s="4" t="s">
        <v>278</v>
      </c>
      <c r="F320" s="4" t="s">
        <v>14</v>
      </c>
      <c r="G320" s="5">
        <v>45</v>
      </c>
      <c r="H320" s="5">
        <v>46</v>
      </c>
      <c r="I320" s="5">
        <v>47</v>
      </c>
      <c r="J320" s="5">
        <v>48</v>
      </c>
      <c r="K320" s="5">
        <v>49</v>
      </c>
      <c r="L320" s="5">
        <v>50</v>
      </c>
      <c r="M320" s="5">
        <v>51</v>
      </c>
      <c r="N320" s="5">
        <v>52</v>
      </c>
      <c r="O320" s="5">
        <v>45</v>
      </c>
    </row>
    <row r="321" spans="1:15" ht="31.2" x14ac:dyDescent="0.3">
      <c r="A321" s="3" t="s">
        <v>125</v>
      </c>
      <c r="B321" s="4" t="s">
        <v>112</v>
      </c>
      <c r="C321" s="16" t="s">
        <v>121</v>
      </c>
      <c r="D321" s="16" t="s">
        <v>121</v>
      </c>
      <c r="E321" s="4" t="s">
        <v>1</v>
      </c>
      <c r="F321" s="4" t="s">
        <v>2</v>
      </c>
      <c r="G321" s="5">
        <f>G322</f>
        <v>40</v>
      </c>
      <c r="H321" s="5">
        <f t="shared" ref="H321:O325" si="128">H322</f>
        <v>40</v>
      </c>
      <c r="I321" s="5">
        <f t="shared" si="128"/>
        <v>40</v>
      </c>
      <c r="J321" s="5">
        <f t="shared" si="128"/>
        <v>40</v>
      </c>
      <c r="K321" s="5">
        <f t="shared" si="128"/>
        <v>40</v>
      </c>
      <c r="L321" s="5">
        <f t="shared" si="128"/>
        <v>40</v>
      </c>
      <c r="M321" s="5">
        <f t="shared" si="128"/>
        <v>40</v>
      </c>
      <c r="N321" s="5">
        <f t="shared" si="128"/>
        <v>40</v>
      </c>
      <c r="O321" s="5">
        <f t="shared" si="128"/>
        <v>40</v>
      </c>
    </row>
    <row r="322" spans="1:15" ht="15.6" outlineLevel="1" x14ac:dyDescent="0.3">
      <c r="A322" s="3" t="s">
        <v>126</v>
      </c>
      <c r="B322" s="4" t="s">
        <v>112</v>
      </c>
      <c r="C322" s="16" t="s">
        <v>216</v>
      </c>
      <c r="D322" s="16" t="s">
        <v>121</v>
      </c>
      <c r="E322" s="4" t="s">
        <v>1</v>
      </c>
      <c r="F322" s="4" t="s">
        <v>2</v>
      </c>
      <c r="G322" s="5">
        <f>G323</f>
        <v>40</v>
      </c>
      <c r="H322" s="5">
        <f t="shared" si="128"/>
        <v>40</v>
      </c>
      <c r="I322" s="5">
        <f t="shared" si="128"/>
        <v>40</v>
      </c>
      <c r="J322" s="5">
        <f t="shared" si="128"/>
        <v>40</v>
      </c>
      <c r="K322" s="5">
        <f t="shared" si="128"/>
        <v>40</v>
      </c>
      <c r="L322" s="5">
        <f t="shared" si="128"/>
        <v>40</v>
      </c>
      <c r="M322" s="5">
        <f t="shared" si="128"/>
        <v>40</v>
      </c>
      <c r="N322" s="5">
        <f t="shared" si="128"/>
        <v>40</v>
      </c>
      <c r="O322" s="5">
        <f t="shared" si="128"/>
        <v>40</v>
      </c>
    </row>
    <row r="323" spans="1:15" ht="62.4" outlineLevel="2" x14ac:dyDescent="0.3">
      <c r="A323" s="3" t="s">
        <v>266</v>
      </c>
      <c r="B323" s="4" t="s">
        <v>112</v>
      </c>
      <c r="C323" s="16" t="s">
        <v>216</v>
      </c>
      <c r="D323" s="16" t="s">
        <v>220</v>
      </c>
      <c r="E323" s="4" t="s">
        <v>1</v>
      </c>
      <c r="F323" s="4" t="s">
        <v>2</v>
      </c>
      <c r="G323" s="5">
        <f>G324</f>
        <v>40</v>
      </c>
      <c r="H323" s="5">
        <f t="shared" si="128"/>
        <v>40</v>
      </c>
      <c r="I323" s="5">
        <f t="shared" si="128"/>
        <v>40</v>
      </c>
      <c r="J323" s="5">
        <f t="shared" si="128"/>
        <v>40</v>
      </c>
      <c r="K323" s="5">
        <f t="shared" si="128"/>
        <v>40</v>
      </c>
      <c r="L323" s="5">
        <f t="shared" si="128"/>
        <v>40</v>
      </c>
      <c r="M323" s="5">
        <f t="shared" si="128"/>
        <v>40</v>
      </c>
      <c r="N323" s="5">
        <f t="shared" si="128"/>
        <v>40</v>
      </c>
      <c r="O323" s="5">
        <f t="shared" si="128"/>
        <v>40</v>
      </c>
    </row>
    <row r="324" spans="1:15" ht="31.8" customHeight="1" outlineLevel="3" x14ac:dyDescent="0.3">
      <c r="A324" s="3" t="s">
        <v>267</v>
      </c>
      <c r="B324" s="4" t="s">
        <v>112</v>
      </c>
      <c r="C324" s="16" t="s">
        <v>216</v>
      </c>
      <c r="D324" s="16" t="s">
        <v>220</v>
      </c>
      <c r="E324" s="4" t="s">
        <v>113</v>
      </c>
      <c r="F324" s="4" t="s">
        <v>2</v>
      </c>
      <c r="G324" s="5">
        <f>G325</f>
        <v>40</v>
      </c>
      <c r="H324" s="5">
        <f t="shared" si="128"/>
        <v>40</v>
      </c>
      <c r="I324" s="5">
        <f t="shared" si="128"/>
        <v>40</v>
      </c>
      <c r="J324" s="5">
        <f t="shared" si="128"/>
        <v>40</v>
      </c>
      <c r="K324" s="5">
        <f t="shared" si="128"/>
        <v>40</v>
      </c>
      <c r="L324" s="5">
        <f t="shared" si="128"/>
        <v>40</v>
      </c>
      <c r="M324" s="5">
        <f t="shared" si="128"/>
        <v>40</v>
      </c>
      <c r="N324" s="5">
        <f t="shared" si="128"/>
        <v>40</v>
      </c>
      <c r="O324" s="5">
        <f t="shared" si="128"/>
        <v>40</v>
      </c>
    </row>
    <row r="325" spans="1:15" ht="46.8" outlineLevel="4" x14ac:dyDescent="0.3">
      <c r="A325" s="3" t="s">
        <v>184</v>
      </c>
      <c r="B325" s="4" t="s">
        <v>112</v>
      </c>
      <c r="C325" s="16" t="s">
        <v>216</v>
      </c>
      <c r="D325" s="16" t="s">
        <v>220</v>
      </c>
      <c r="E325" s="4" t="s">
        <v>114</v>
      </c>
      <c r="F325" s="4" t="s">
        <v>2</v>
      </c>
      <c r="G325" s="5">
        <f>G326</f>
        <v>40</v>
      </c>
      <c r="H325" s="5">
        <f t="shared" si="128"/>
        <v>40</v>
      </c>
      <c r="I325" s="5">
        <f t="shared" si="128"/>
        <v>40</v>
      </c>
      <c r="J325" s="5">
        <f t="shared" si="128"/>
        <v>40</v>
      </c>
      <c r="K325" s="5">
        <f t="shared" si="128"/>
        <v>40</v>
      </c>
      <c r="L325" s="5">
        <f t="shared" si="128"/>
        <v>40</v>
      </c>
      <c r="M325" s="5">
        <f t="shared" si="128"/>
        <v>40</v>
      </c>
      <c r="N325" s="5">
        <f t="shared" si="128"/>
        <v>40</v>
      </c>
      <c r="O325" s="5">
        <f t="shared" si="128"/>
        <v>40</v>
      </c>
    </row>
    <row r="326" spans="1:15" ht="31.2" outlineLevel="5" x14ac:dyDescent="0.3">
      <c r="A326" s="3" t="s">
        <v>214</v>
      </c>
      <c r="B326" s="4" t="s">
        <v>112</v>
      </c>
      <c r="C326" s="16" t="s">
        <v>216</v>
      </c>
      <c r="D326" s="16" t="s">
        <v>220</v>
      </c>
      <c r="E326" s="4" t="s">
        <v>115</v>
      </c>
      <c r="F326" s="4" t="s">
        <v>2</v>
      </c>
      <c r="G326" s="5">
        <f>G327+G328</f>
        <v>40</v>
      </c>
      <c r="H326" s="5">
        <f t="shared" ref="H326:O326" si="129">H327+H328</f>
        <v>40</v>
      </c>
      <c r="I326" s="5">
        <f t="shared" si="129"/>
        <v>40</v>
      </c>
      <c r="J326" s="5">
        <f t="shared" si="129"/>
        <v>40</v>
      </c>
      <c r="K326" s="5">
        <f t="shared" si="129"/>
        <v>40</v>
      </c>
      <c r="L326" s="5">
        <f t="shared" si="129"/>
        <v>40</v>
      </c>
      <c r="M326" s="5">
        <f t="shared" si="129"/>
        <v>40</v>
      </c>
      <c r="N326" s="5">
        <f t="shared" si="129"/>
        <v>40</v>
      </c>
      <c r="O326" s="5">
        <f t="shared" si="129"/>
        <v>40</v>
      </c>
    </row>
    <row r="327" spans="1:15" ht="93.6" outlineLevel="7" x14ac:dyDescent="0.3">
      <c r="A327" s="3" t="s">
        <v>171</v>
      </c>
      <c r="B327" s="4" t="s">
        <v>112</v>
      </c>
      <c r="C327" s="16" t="s">
        <v>216</v>
      </c>
      <c r="D327" s="16" t="s">
        <v>220</v>
      </c>
      <c r="E327" s="4" t="s">
        <v>115</v>
      </c>
      <c r="F327" s="4" t="s">
        <v>13</v>
      </c>
      <c r="G327" s="5">
        <v>24</v>
      </c>
      <c r="H327" s="5">
        <v>24</v>
      </c>
      <c r="I327" s="5">
        <v>24</v>
      </c>
      <c r="J327" s="5">
        <v>24</v>
      </c>
      <c r="K327" s="5">
        <v>24</v>
      </c>
      <c r="L327" s="5">
        <v>24</v>
      </c>
      <c r="M327" s="5">
        <v>24</v>
      </c>
      <c r="N327" s="5">
        <v>24</v>
      </c>
      <c r="O327" s="5">
        <v>24</v>
      </c>
    </row>
    <row r="328" spans="1:15" ht="46.8" outlineLevel="7" x14ac:dyDescent="0.3">
      <c r="A328" s="3" t="s">
        <v>172</v>
      </c>
      <c r="B328" s="4" t="s">
        <v>112</v>
      </c>
      <c r="C328" s="16" t="s">
        <v>216</v>
      </c>
      <c r="D328" s="16" t="s">
        <v>220</v>
      </c>
      <c r="E328" s="4" t="s">
        <v>115</v>
      </c>
      <c r="F328" s="4" t="s">
        <v>14</v>
      </c>
      <c r="G328" s="5">
        <v>16</v>
      </c>
      <c r="H328" s="5">
        <v>16</v>
      </c>
      <c r="I328" s="5">
        <v>16</v>
      </c>
      <c r="J328" s="5">
        <v>16</v>
      </c>
      <c r="K328" s="5">
        <v>16</v>
      </c>
      <c r="L328" s="5">
        <v>16</v>
      </c>
      <c r="M328" s="5">
        <v>16</v>
      </c>
      <c r="N328" s="5">
        <v>16</v>
      </c>
      <c r="O328" s="5">
        <v>16</v>
      </c>
    </row>
    <row r="329" spans="1:15" ht="46.8" x14ac:dyDescent="0.3">
      <c r="A329" s="3" t="s">
        <v>238</v>
      </c>
      <c r="B329" s="4" t="s">
        <v>116</v>
      </c>
      <c r="C329" s="16" t="s">
        <v>121</v>
      </c>
      <c r="D329" s="16" t="s">
        <v>121</v>
      </c>
      <c r="E329" s="4" t="s">
        <v>1</v>
      </c>
      <c r="F329" s="4" t="s">
        <v>2</v>
      </c>
      <c r="G329" s="5">
        <f>G330</f>
        <v>1079.4000000000001</v>
      </c>
      <c r="H329" s="5">
        <f t="shared" ref="H329:O333" si="130">H330</f>
        <v>1079.4000000000001</v>
      </c>
      <c r="I329" s="5">
        <f t="shared" si="130"/>
        <v>1079.4000000000001</v>
      </c>
      <c r="J329" s="5">
        <f t="shared" si="130"/>
        <v>1079.4000000000001</v>
      </c>
      <c r="K329" s="5">
        <f t="shared" si="130"/>
        <v>1079.4000000000001</v>
      </c>
      <c r="L329" s="5">
        <f t="shared" si="130"/>
        <v>1079.4000000000001</v>
      </c>
      <c r="M329" s="5">
        <f t="shared" si="130"/>
        <v>1079.4000000000001</v>
      </c>
      <c r="N329" s="5">
        <f t="shared" si="130"/>
        <v>1079.4000000000001</v>
      </c>
      <c r="O329" s="5">
        <f t="shared" si="130"/>
        <v>1079.4000000000001</v>
      </c>
    </row>
    <row r="330" spans="1:15" ht="15.6" outlineLevel="1" x14ac:dyDescent="0.3">
      <c r="A330" s="3" t="s">
        <v>126</v>
      </c>
      <c r="B330" s="4" t="s">
        <v>116</v>
      </c>
      <c r="C330" s="16" t="s">
        <v>216</v>
      </c>
      <c r="D330" s="16" t="s">
        <v>121</v>
      </c>
      <c r="E330" s="4" t="s">
        <v>1</v>
      </c>
      <c r="F330" s="4" t="s">
        <v>2</v>
      </c>
      <c r="G330" s="5">
        <f>G331</f>
        <v>1079.4000000000001</v>
      </c>
      <c r="H330" s="5">
        <f t="shared" si="130"/>
        <v>1079.4000000000001</v>
      </c>
      <c r="I330" s="5">
        <f t="shared" si="130"/>
        <v>1079.4000000000001</v>
      </c>
      <c r="J330" s="5">
        <f t="shared" si="130"/>
        <v>1079.4000000000001</v>
      </c>
      <c r="K330" s="5">
        <f t="shared" si="130"/>
        <v>1079.4000000000001</v>
      </c>
      <c r="L330" s="5">
        <f t="shared" si="130"/>
        <v>1079.4000000000001</v>
      </c>
      <c r="M330" s="5">
        <f t="shared" si="130"/>
        <v>1079.4000000000001</v>
      </c>
      <c r="N330" s="5">
        <f t="shared" si="130"/>
        <v>1079.4000000000001</v>
      </c>
      <c r="O330" s="5">
        <f t="shared" si="130"/>
        <v>1079.4000000000001</v>
      </c>
    </row>
    <row r="331" spans="1:15" ht="62.4" outlineLevel="2" x14ac:dyDescent="0.3">
      <c r="A331" s="3" t="s">
        <v>164</v>
      </c>
      <c r="B331" s="4" t="s">
        <v>116</v>
      </c>
      <c r="C331" s="16" t="s">
        <v>216</v>
      </c>
      <c r="D331" s="16" t="s">
        <v>229</v>
      </c>
      <c r="E331" s="4" t="s">
        <v>1</v>
      </c>
      <c r="F331" s="4" t="s">
        <v>2</v>
      </c>
      <c r="G331" s="5">
        <f>G332</f>
        <v>1079.4000000000001</v>
      </c>
      <c r="H331" s="5">
        <f t="shared" si="130"/>
        <v>1079.4000000000001</v>
      </c>
      <c r="I331" s="5">
        <f t="shared" si="130"/>
        <v>1079.4000000000001</v>
      </c>
      <c r="J331" s="5">
        <f t="shared" si="130"/>
        <v>1079.4000000000001</v>
      </c>
      <c r="K331" s="5">
        <f t="shared" si="130"/>
        <v>1079.4000000000001</v>
      </c>
      <c r="L331" s="5">
        <f t="shared" si="130"/>
        <v>1079.4000000000001</v>
      </c>
      <c r="M331" s="5">
        <f t="shared" si="130"/>
        <v>1079.4000000000001</v>
      </c>
      <c r="N331" s="5">
        <f t="shared" si="130"/>
        <v>1079.4000000000001</v>
      </c>
      <c r="O331" s="5">
        <f t="shared" si="130"/>
        <v>1079.4000000000001</v>
      </c>
    </row>
    <row r="332" spans="1:15" ht="46.8" outlineLevel="3" x14ac:dyDescent="0.3">
      <c r="A332" s="3" t="s">
        <v>165</v>
      </c>
      <c r="B332" s="4" t="s">
        <v>116</v>
      </c>
      <c r="C332" s="16" t="s">
        <v>216</v>
      </c>
      <c r="D332" s="16" t="s">
        <v>229</v>
      </c>
      <c r="E332" s="4" t="s">
        <v>117</v>
      </c>
      <c r="F332" s="4" t="s">
        <v>2</v>
      </c>
      <c r="G332" s="5">
        <f>G333</f>
        <v>1079.4000000000001</v>
      </c>
      <c r="H332" s="5">
        <f t="shared" si="130"/>
        <v>1079.4000000000001</v>
      </c>
      <c r="I332" s="5">
        <f t="shared" si="130"/>
        <v>1079.4000000000001</v>
      </c>
      <c r="J332" s="5">
        <f t="shared" si="130"/>
        <v>1079.4000000000001</v>
      </c>
      <c r="K332" s="5">
        <f t="shared" si="130"/>
        <v>1079.4000000000001</v>
      </c>
      <c r="L332" s="5">
        <f t="shared" si="130"/>
        <v>1079.4000000000001</v>
      </c>
      <c r="M332" s="5">
        <f t="shared" si="130"/>
        <v>1079.4000000000001</v>
      </c>
      <c r="N332" s="5">
        <f t="shared" si="130"/>
        <v>1079.4000000000001</v>
      </c>
      <c r="O332" s="5">
        <f t="shared" si="130"/>
        <v>1079.4000000000001</v>
      </c>
    </row>
    <row r="333" spans="1:15" ht="46.8" outlineLevel="4" x14ac:dyDescent="0.3">
      <c r="A333" s="3" t="s">
        <v>184</v>
      </c>
      <c r="B333" s="4" t="s">
        <v>116</v>
      </c>
      <c r="C333" s="16" t="s">
        <v>216</v>
      </c>
      <c r="D333" s="16" t="s">
        <v>229</v>
      </c>
      <c r="E333" s="4" t="s">
        <v>118</v>
      </c>
      <c r="F333" s="4" t="s">
        <v>2</v>
      </c>
      <c r="G333" s="5">
        <f>G334</f>
        <v>1079.4000000000001</v>
      </c>
      <c r="H333" s="5">
        <f t="shared" si="130"/>
        <v>1079.4000000000001</v>
      </c>
      <c r="I333" s="5">
        <f t="shared" si="130"/>
        <v>1079.4000000000001</v>
      </c>
      <c r="J333" s="5">
        <f t="shared" si="130"/>
        <v>1079.4000000000001</v>
      </c>
      <c r="K333" s="5">
        <f t="shared" si="130"/>
        <v>1079.4000000000001</v>
      </c>
      <c r="L333" s="5">
        <f t="shared" si="130"/>
        <v>1079.4000000000001</v>
      </c>
      <c r="M333" s="5">
        <f t="shared" si="130"/>
        <v>1079.4000000000001</v>
      </c>
      <c r="N333" s="5">
        <f t="shared" si="130"/>
        <v>1079.4000000000001</v>
      </c>
      <c r="O333" s="5">
        <f t="shared" si="130"/>
        <v>1079.4000000000001</v>
      </c>
    </row>
    <row r="334" spans="1:15" ht="31.2" outlineLevel="5" x14ac:dyDescent="0.3">
      <c r="A334" s="3" t="s">
        <v>215</v>
      </c>
      <c r="B334" s="4" t="s">
        <v>116</v>
      </c>
      <c r="C334" s="16" t="s">
        <v>216</v>
      </c>
      <c r="D334" s="16" t="s">
        <v>229</v>
      </c>
      <c r="E334" s="4" t="s">
        <v>119</v>
      </c>
      <c r="F334" s="4" t="s">
        <v>2</v>
      </c>
      <c r="G334" s="5">
        <f>G335+G336</f>
        <v>1079.4000000000001</v>
      </c>
      <c r="H334" s="5">
        <f t="shared" ref="H334:O334" si="131">H335+H336</f>
        <v>1079.4000000000001</v>
      </c>
      <c r="I334" s="5">
        <f t="shared" si="131"/>
        <v>1079.4000000000001</v>
      </c>
      <c r="J334" s="5">
        <f t="shared" si="131"/>
        <v>1079.4000000000001</v>
      </c>
      <c r="K334" s="5">
        <f t="shared" si="131"/>
        <v>1079.4000000000001</v>
      </c>
      <c r="L334" s="5">
        <f t="shared" si="131"/>
        <v>1079.4000000000001</v>
      </c>
      <c r="M334" s="5">
        <f t="shared" si="131"/>
        <v>1079.4000000000001</v>
      </c>
      <c r="N334" s="5">
        <f t="shared" si="131"/>
        <v>1079.4000000000001</v>
      </c>
      <c r="O334" s="5">
        <f t="shared" si="131"/>
        <v>1079.4000000000001</v>
      </c>
    </row>
    <row r="335" spans="1:15" ht="93.6" outlineLevel="7" x14ac:dyDescent="0.3">
      <c r="A335" s="3" t="s">
        <v>171</v>
      </c>
      <c r="B335" s="4" t="s">
        <v>116</v>
      </c>
      <c r="C335" s="16" t="s">
        <v>216</v>
      </c>
      <c r="D335" s="16" t="s">
        <v>229</v>
      </c>
      <c r="E335" s="4" t="s">
        <v>119</v>
      </c>
      <c r="F335" s="4" t="s">
        <v>13</v>
      </c>
      <c r="G335" s="5">
        <v>1059.4000000000001</v>
      </c>
      <c r="H335" s="5">
        <v>1059.4000000000001</v>
      </c>
      <c r="I335" s="5">
        <v>1059.4000000000001</v>
      </c>
      <c r="J335" s="5">
        <v>1059.4000000000001</v>
      </c>
      <c r="K335" s="5">
        <v>1059.4000000000001</v>
      </c>
      <c r="L335" s="5">
        <v>1059.4000000000001</v>
      </c>
      <c r="M335" s="5">
        <v>1059.4000000000001</v>
      </c>
      <c r="N335" s="5">
        <v>1059.4000000000001</v>
      </c>
      <c r="O335" s="5">
        <v>1059.4000000000001</v>
      </c>
    </row>
    <row r="336" spans="1:15" ht="46.8" outlineLevel="7" x14ac:dyDescent="0.3">
      <c r="A336" s="3" t="s">
        <v>172</v>
      </c>
      <c r="B336" s="4" t="s">
        <v>116</v>
      </c>
      <c r="C336" s="16" t="s">
        <v>216</v>
      </c>
      <c r="D336" s="16" t="s">
        <v>229</v>
      </c>
      <c r="E336" s="4" t="s">
        <v>119</v>
      </c>
      <c r="F336" s="4" t="s">
        <v>14</v>
      </c>
      <c r="G336" s="5">
        <v>20</v>
      </c>
      <c r="H336" s="5">
        <v>20</v>
      </c>
      <c r="I336" s="5">
        <v>20</v>
      </c>
      <c r="J336" s="5">
        <v>20</v>
      </c>
      <c r="K336" s="5">
        <v>20</v>
      </c>
      <c r="L336" s="5">
        <v>20</v>
      </c>
      <c r="M336" s="5">
        <v>20</v>
      </c>
      <c r="N336" s="5">
        <v>20</v>
      </c>
      <c r="O336" s="5">
        <v>20</v>
      </c>
    </row>
    <row r="337" spans="1:15" ht="28.8" customHeight="1" x14ac:dyDescent="0.3">
      <c r="A337" s="23" t="s">
        <v>237</v>
      </c>
      <c r="B337" s="23"/>
      <c r="C337" s="23"/>
      <c r="D337" s="23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</row>
  </sheetData>
  <mergeCells count="11">
    <mergeCell ref="E1:G1"/>
    <mergeCell ref="E5:G5"/>
    <mergeCell ref="A7:G7"/>
    <mergeCell ref="A337:O337"/>
    <mergeCell ref="G9:O9"/>
    <mergeCell ref="A9:A10"/>
    <mergeCell ref="B9:B10"/>
    <mergeCell ref="C9:C10"/>
    <mergeCell ref="D9:D10"/>
    <mergeCell ref="E9:E10"/>
    <mergeCell ref="F9:F10"/>
  </mergeCells>
  <pageMargins left="1.1811023622047245" right="0.39370078740157483" top="0.98425196850393704" bottom="0.78740157480314965" header="0.39370078740157483" footer="0.51181102362204722"/>
  <pageSetup paperSize="9" scale="76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6DEFFC-1DA8-4D14-956F-25BEB9A308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2024-11-11T05:46:32Z</cp:lastPrinted>
  <dcterms:created xsi:type="dcterms:W3CDTF">2024-10-29T07:58:49Z</dcterms:created>
  <dcterms:modified xsi:type="dcterms:W3CDTF">2024-11-12T12:06:12Z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