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82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 refMode="R1C1"/>
</workbook>
</file>

<file path=xl/calcChain.xml><?xml version="1.0" encoding="utf-8"?>
<calcChain xmlns="http://schemas.openxmlformats.org/spreadsheetml/2006/main">
  <c r="D19" i="1" l="1"/>
  <c r="D17" i="1" l="1"/>
  <c r="D12" i="1" l="1"/>
  <c r="D13" i="1"/>
  <c r="D14" i="1"/>
  <c r="D15" i="1"/>
  <c r="D16" i="1"/>
  <c r="D18" i="1"/>
  <c r="D20" i="1"/>
  <c r="D21" i="1"/>
  <c r="D22" i="1"/>
  <c r="D23" i="1"/>
  <c r="D24" i="1"/>
  <c r="D25" i="1"/>
  <c r="D26" i="1"/>
  <c r="D11" i="1"/>
  <c r="C27" i="1"/>
  <c r="B27" i="1"/>
  <c r="D27" i="1" l="1"/>
</calcChain>
</file>

<file path=xl/sharedStrings.xml><?xml version="1.0" encoding="utf-8"?>
<sst xmlns="http://schemas.openxmlformats.org/spreadsheetml/2006/main" count="26" uniqueCount="26">
  <si>
    <t>ИТОГО</t>
  </si>
  <si>
    <t>УТВЕРЖДЕНО</t>
  </si>
  <si>
    <t xml:space="preserve">решением Даровской 
районной Думы
Даровского района 
Кировской области
от  _________   № _______          </t>
  </si>
  <si>
    <t>Утверждено сводной бюджетной росписью
(тыс. руб.)</t>
  </si>
  <si>
    <t>Факт
(тыс. руб.)</t>
  </si>
  <si>
    <t>Процент исполнения
(%)</t>
  </si>
  <si>
    <t>Наименование муниципальной программы</t>
  </si>
  <si>
    <t>_______________</t>
  </si>
  <si>
    <t>Приложение № 10</t>
  </si>
  <si>
    <t>РАСПРЕДЕЛЕНИЕ
расходов районного бюджета на реализацию муниципальных
программ за 2023 год</t>
  </si>
  <si>
    <t xml:space="preserve"> Муниципальная программа "Развитие системы образования Даровского района Кировской области"</t>
  </si>
  <si>
    <t xml:space="preserve"> Муниципальная программа "Осуществление деятельности по опеке и попечительству в муниципальном образовании Даровской муниципальный район Кировской области"</t>
  </si>
  <si>
    <t xml:space="preserve"> Муниципальная программа "Реализация молодежной политики в Даровском районе Кировской области"</t>
  </si>
  <si>
    <t>Муниципальная программа "Развитие агропромышленного комплекса в муниципальном образовании Даровской муниципальный район Кировской области"</t>
  </si>
  <si>
    <t xml:space="preserve"> Муниципальная программа муниципального образования Даровской муниципальный район Кировской области "Управление муниципальными финансами и регулирование межбюджетных отношений"</t>
  </si>
  <si>
    <t xml:space="preserve"> Муниципальная программа "Содействие занятости населения в муниципальном образовании Даровской муниципальный район Кировской области"</t>
  </si>
  <si>
    <t xml:space="preserve"> Муниципальная программа "Реформирование и модернизация жилищно-коммунального хозяйства Даровского района Кировской области"</t>
  </si>
  <si>
    <t xml:space="preserve"> Муниципальная программа "Развитие транспортной системы Даровского района Кировской области"</t>
  </si>
  <si>
    <t xml:space="preserve"> Муниципальная программа "Энергосбережение и повышение энергетической эффективности"</t>
  </si>
  <si>
    <t>Муниципальная программа "Охрана окружающей среды на территории муниципального образования Даровской муниципальный район Кировской области"</t>
  </si>
  <si>
    <t>Муниципальная программа "Программа по управлению и распоряжению земельными ресурсами и имуществом муниципального образования Даровской муниципальный район Кировской области"</t>
  </si>
  <si>
    <t>Муниципальная программа муниципального образования Даровской муниципальный район Кировской области "Развитие муниципального управления"</t>
  </si>
  <si>
    <t>Муниципальная программа муниципального образования Даровской муниципальный район Кировской области "Развитие муниципальной службы"</t>
  </si>
  <si>
    <t xml:space="preserve"> Муниципальная программа "Развитие физической культуры и спорта в Даровском районе Кировской области"</t>
  </si>
  <si>
    <t xml:space="preserve"> Муниципальная программа "Профилактика правонарушений и охрана общественного порядка в Даровском районе Кировской области"</t>
  </si>
  <si>
    <t xml:space="preserve"> Муниципальная программа "Развитие культуры Даровского района Кировской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</si>
</sst>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7"/>
  <sheetViews>
    <sheetView tabSelected="1" view="pageBreakPreview" zoomScaleNormal="100" zoomScaleSheetLayoutView="100" workbookViewId="0">
      <selection activeCell="C27" sqref="C27"/>
    </sheetView>
  </sheetViews>
  <sheetFormatPr defaultRowHeight="14.4" x14ac:dyDescent="0.3"/>
  <cols>
    <col min="1" max="1" width="50.21875" customWidth="1"/>
    <col min="2" max="2" width="13" customWidth="1"/>
    <col min="3" max="3" width="11.88671875" customWidth="1"/>
    <col min="4" max="4" width="12.44140625" customWidth="1"/>
  </cols>
  <sheetData>
    <row r="1" spans="1:14" ht="18" x14ac:dyDescent="0.35">
      <c r="A1" s="2"/>
      <c r="B1" s="2" t="s">
        <v>8</v>
      </c>
      <c r="C1" s="2"/>
      <c r="D1" s="2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8" x14ac:dyDescent="0.35">
      <c r="A2" s="2"/>
      <c r="B2" s="2"/>
      <c r="C2" s="2"/>
      <c r="D2" s="2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8" x14ac:dyDescent="0.35">
      <c r="A3" s="2"/>
      <c r="B3" s="2" t="s">
        <v>1</v>
      </c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8" x14ac:dyDescent="0.35">
      <c r="A4" s="2"/>
      <c r="B4" s="2"/>
      <c r="C4" s="2"/>
      <c r="D4" s="2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89.4" customHeight="1" x14ac:dyDescent="0.35">
      <c r="A5" s="2"/>
      <c r="B5" s="9" t="s">
        <v>2</v>
      </c>
      <c r="C5" s="10"/>
      <c r="D5" s="10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28.8" customHeight="1" x14ac:dyDescent="0.35">
      <c r="A6" s="2"/>
      <c r="B6" s="2"/>
      <c r="C6" s="2"/>
      <c r="D6" s="2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51.6" customHeight="1" x14ac:dyDescent="0.3">
      <c r="A7" s="11" t="s">
        <v>9</v>
      </c>
      <c r="B7" s="12"/>
      <c r="C7" s="12"/>
      <c r="D7" s="12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8.600000000000001" customHeight="1" x14ac:dyDescent="0.35">
      <c r="A8" s="2"/>
      <c r="B8" s="2"/>
      <c r="C8" s="2"/>
      <c r="D8" s="2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78" x14ac:dyDescent="0.3">
      <c r="A9" s="3" t="s">
        <v>6</v>
      </c>
      <c r="B9" s="4" t="s">
        <v>3</v>
      </c>
      <c r="C9" s="4" t="s">
        <v>4</v>
      </c>
      <c r="D9" s="4" t="s">
        <v>5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6" x14ac:dyDescent="0.3">
      <c r="A10" s="3">
        <v>1</v>
      </c>
      <c r="B10" s="3">
        <v>2</v>
      </c>
      <c r="C10" s="3">
        <v>3</v>
      </c>
      <c r="D10" s="3">
        <v>4</v>
      </c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46.8" x14ac:dyDescent="0.3">
      <c r="A11" s="5" t="s">
        <v>10</v>
      </c>
      <c r="B11" s="6">
        <v>78502</v>
      </c>
      <c r="C11" s="6">
        <v>77727.7</v>
      </c>
      <c r="D11" s="6">
        <f>C11/B11*100</f>
        <v>99.013655703039404</v>
      </c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62.4" x14ac:dyDescent="0.3">
      <c r="A12" s="5" t="s">
        <v>11</v>
      </c>
      <c r="B12" s="6">
        <v>2997</v>
      </c>
      <c r="C12" s="6">
        <v>2996</v>
      </c>
      <c r="D12" s="6">
        <f t="shared" ref="D12:D27" si="0">C12/B12*100</f>
        <v>99.966633299966631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46.8" x14ac:dyDescent="0.3">
      <c r="A13" s="5" t="s">
        <v>12</v>
      </c>
      <c r="B13" s="6">
        <v>606.29999999999995</v>
      </c>
      <c r="C13" s="6">
        <v>605.29999999999995</v>
      </c>
      <c r="D13" s="6">
        <f t="shared" si="0"/>
        <v>99.835065149266043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62.4" x14ac:dyDescent="0.3">
      <c r="A14" s="5" t="s">
        <v>13</v>
      </c>
      <c r="B14" s="6">
        <v>91</v>
      </c>
      <c r="C14" s="6">
        <v>91</v>
      </c>
      <c r="D14" s="6">
        <f t="shared" si="0"/>
        <v>100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78" x14ac:dyDescent="0.3">
      <c r="A15" s="5" t="s">
        <v>14</v>
      </c>
      <c r="B15" s="6">
        <v>45736.5</v>
      </c>
      <c r="C15" s="6">
        <v>45636.7</v>
      </c>
      <c r="D15" s="6">
        <f t="shared" si="0"/>
        <v>99.781793534704221</v>
      </c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62.4" x14ac:dyDescent="0.3">
      <c r="A16" s="5" t="s">
        <v>15</v>
      </c>
      <c r="B16" s="6">
        <v>70</v>
      </c>
      <c r="C16" s="6">
        <v>69.5</v>
      </c>
      <c r="D16" s="6">
        <f t="shared" si="0"/>
        <v>99.285714285714292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46.8" x14ac:dyDescent="0.3">
      <c r="A17" s="5" t="s">
        <v>16</v>
      </c>
      <c r="B17" s="6">
        <v>9374.2000000000007</v>
      </c>
      <c r="C17" s="6">
        <v>3339.9</v>
      </c>
      <c r="D17" s="6">
        <f t="shared" si="0"/>
        <v>35.628640310639845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46.8" x14ac:dyDescent="0.3">
      <c r="A18" s="5" t="s">
        <v>17</v>
      </c>
      <c r="B18" s="6">
        <v>56235.199999999997</v>
      </c>
      <c r="C18" s="6">
        <v>45498.400000000001</v>
      </c>
      <c r="D18" s="6">
        <f t="shared" si="0"/>
        <v>80.907332062480435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31.2" x14ac:dyDescent="0.3">
      <c r="A19" s="5" t="s">
        <v>18</v>
      </c>
      <c r="B19" s="6">
        <v>300</v>
      </c>
      <c r="C19" s="6">
        <v>299.8</v>
      </c>
      <c r="D19" s="6">
        <f t="shared" si="0"/>
        <v>99.933333333333337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62.4" x14ac:dyDescent="0.3">
      <c r="A20" s="5" t="s">
        <v>19</v>
      </c>
      <c r="B20" s="6">
        <v>12679.3</v>
      </c>
      <c r="C20" s="6">
        <v>7422.6</v>
      </c>
      <c r="D20" s="6">
        <f t="shared" si="0"/>
        <v>58.54108665304868</v>
      </c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78" x14ac:dyDescent="0.3">
      <c r="A21" s="5" t="s">
        <v>20</v>
      </c>
      <c r="B21" s="6">
        <v>4049.2</v>
      </c>
      <c r="C21" s="6">
        <v>3923.3</v>
      </c>
      <c r="D21" s="6">
        <f t="shared" si="0"/>
        <v>96.890743850637179</v>
      </c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62.4" x14ac:dyDescent="0.3">
      <c r="A22" s="5" t="s">
        <v>21</v>
      </c>
      <c r="B22" s="6">
        <v>48332.9</v>
      </c>
      <c r="C22" s="6">
        <v>43113.3</v>
      </c>
      <c r="D22" s="6">
        <f t="shared" si="0"/>
        <v>89.200730765172381</v>
      </c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62.4" x14ac:dyDescent="0.3">
      <c r="A23" s="5" t="s">
        <v>22</v>
      </c>
      <c r="B23" s="6">
        <v>3268.7</v>
      </c>
      <c r="C23" s="6">
        <v>3267</v>
      </c>
      <c r="D23" s="6">
        <f t="shared" si="0"/>
        <v>99.947991556276207</v>
      </c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46.8" x14ac:dyDescent="0.3">
      <c r="A24" s="5" t="s">
        <v>23</v>
      </c>
      <c r="B24" s="6">
        <v>793</v>
      </c>
      <c r="C24" s="6">
        <v>651.4</v>
      </c>
      <c r="D24" s="6">
        <f t="shared" si="0"/>
        <v>82.143757881462804</v>
      </c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46.8" x14ac:dyDescent="0.3">
      <c r="A25" s="5" t="s">
        <v>24</v>
      </c>
      <c r="B25" s="6">
        <v>284.8</v>
      </c>
      <c r="C25" s="6">
        <v>284.60000000000002</v>
      </c>
      <c r="D25" s="6">
        <f t="shared" si="0"/>
        <v>99.92977528089888</v>
      </c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31.2" x14ac:dyDescent="0.3">
      <c r="A26" s="5" t="s">
        <v>25</v>
      </c>
      <c r="B26" s="6">
        <v>29753.7</v>
      </c>
      <c r="C26" s="6">
        <v>29723.8</v>
      </c>
      <c r="D26" s="6">
        <f t="shared" si="0"/>
        <v>99.899508296447152</v>
      </c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6" x14ac:dyDescent="0.3">
      <c r="A27" s="7" t="s">
        <v>0</v>
      </c>
      <c r="B27" s="8">
        <f>SUM(B11:B26)</f>
        <v>293073.8</v>
      </c>
      <c r="C27" s="8">
        <f>SUM(C11:C26)</f>
        <v>264650.3</v>
      </c>
      <c r="D27" s="8">
        <f t="shared" si="0"/>
        <v>90.301589565495107</v>
      </c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28.2" customHeight="1" x14ac:dyDescent="0.3">
      <c r="A28" s="13" t="s">
        <v>7</v>
      </c>
      <c r="B28" s="13"/>
      <c r="C28" s="13"/>
      <c r="D28" s="13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6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6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6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6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6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6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6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6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6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6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6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6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6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6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6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6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6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6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6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6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6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6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6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6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6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6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6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6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6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6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6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6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6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6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6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6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6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6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6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6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6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6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6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6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6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6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6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6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6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6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6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6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6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6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6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6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6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6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6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6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6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6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6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6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6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6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6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6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6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6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6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6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6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6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6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6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6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6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6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6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6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6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6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6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6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6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6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6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6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6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6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6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6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6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6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6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6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6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6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6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6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6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6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6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6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6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6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6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6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6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6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6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6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6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6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6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6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6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6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6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6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6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6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6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6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6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6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</sheetData>
  <mergeCells count="3">
    <mergeCell ref="B5:D5"/>
    <mergeCell ref="A7:D7"/>
    <mergeCell ref="A28:D28"/>
  </mergeCells>
  <pageMargins left="1.1811023622047245" right="0.39370078740157483" top="0.98425196850393704" bottom="0.78740157480314965" header="0.31496062992125984" footer="0.31496062992125984"/>
  <pageSetup paperSize="9" scale="97" fitToHeight="0" orientation="portrait" r:id="rId1"/>
  <headerFooter differentFirst="1">
    <oddHeader>&amp;C&amp;P</oddHeader>
    <oddFooter>&amp;L&amp;"Times New Roman,обычный"&amp;8&amp;D&amp;T&amp;Z&amp;F</oddFooter>
    <firstFooter>&amp;L&amp;"Times New Roman,обычный"&amp;8&amp;D&amp;T&amp;Z&amp;F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Оносова ТВ</dc:creator>
  <cp:lastModifiedBy>Оносова ТВ</cp:lastModifiedBy>
  <cp:lastPrinted>2022-03-17T05:52:46Z</cp:lastPrinted>
  <dcterms:created xsi:type="dcterms:W3CDTF">2022-03-17T05:36:14Z</dcterms:created>
  <dcterms:modified xsi:type="dcterms:W3CDTF">2024-02-28T13:25:52Z</dcterms:modified>
</cp:coreProperties>
</file>